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Skupine\EL-1\REEP21-RTP_KOBARID\6_DZR\REEP21-6E_M03_VODENJE_MERITVE_ZASC\"/>
    </mc:Choice>
  </mc:AlternateContent>
  <bookViews>
    <workbookView xWindow="0" yWindow="0" windowWidth="3165" windowHeight="6885" tabRatio="753" activeTab="6"/>
  </bookViews>
  <sheets>
    <sheet name="DZR" sheetId="13" r:id="rId1"/>
    <sheet name="REKAPITULACIJA" sheetId="8" r:id="rId2"/>
    <sheet name="35kV in 20kV zaščita " sheetId="2" r:id="rId3"/>
    <sheet name="oprema daljinskega vodenja" sheetId="9" r:id="rId4"/>
    <sheet name="MERITEV EL. ENERGIJE" sheetId="10" r:id="rId5"/>
    <sheet name="KVALITETA EL. ENERGIJE" sheetId="11" r:id="rId6"/>
    <sheet name="TK OPREMA" sheetId="12" r:id="rId7"/>
  </sheets>
  <definedNames>
    <definedName name="_Toc152036281" localSheetId="2">'35kV in 20kV zaščita '!$B$164</definedName>
    <definedName name="_Toc152036281" localSheetId="5">'KVALITETA EL. ENERGIJE'!$B$110</definedName>
    <definedName name="_Toc152036281" localSheetId="4">'MERITEV EL. ENERGIJE'!$B$135</definedName>
    <definedName name="_Toc152036281" localSheetId="3">'oprema daljinskega vodenja'!$B$164</definedName>
    <definedName name="_Toc152036281" localSheetId="1">REKAPITULACIJA!#REF!</definedName>
    <definedName name="_Toc152036281" localSheetId="6">'TK OPREMA'!$B$132</definedName>
    <definedName name="_Toc498908921" localSheetId="2">'35kV in 20kV zaščita '!$B$44</definedName>
    <definedName name="_Toc498908921" localSheetId="5">'KVALITETA EL. ENERGIJE'!$B$42</definedName>
    <definedName name="_Toc498908921" localSheetId="4">'MERITEV EL. ENERGIJE'!$B$42</definedName>
    <definedName name="_Toc498908921" localSheetId="3">'oprema daljinskega vodenja'!$B$42</definedName>
    <definedName name="_Toc498908921" localSheetId="1">REKAPITULACIJA!#REF!</definedName>
    <definedName name="_Toc498908921" localSheetId="6">'TK OPREMA'!$B$42</definedName>
    <definedName name="_xlnm.Print_Area" localSheetId="2">'35kV in 20kV zaščita '!$A$1:$F$125</definedName>
    <definedName name="_xlnm.Print_Area" localSheetId="0">DZR!$A$1:$V$52</definedName>
    <definedName name="_xlnm.Print_Area" localSheetId="5">'KVALITETA EL. ENERGIJE'!$A$1:$F$71</definedName>
    <definedName name="_xlnm.Print_Area" localSheetId="4">'MERITEV EL. ENERGIJE'!$A$1:$F$96</definedName>
    <definedName name="_xlnm.Print_Area" localSheetId="3">'oprema daljinskega vodenja'!$A$1:$F$125</definedName>
    <definedName name="_xlnm.Print_Area" localSheetId="1">REKAPITULACIJA!$A$1:$F$35</definedName>
    <definedName name="_xlnm.Print_Area" localSheetId="6">'TK OPREMA'!$A$1:$F$93</definedName>
    <definedName name="_xlnm.Print_Titles" localSheetId="2">'35kV in 20kV zaščita '!$38:$40</definedName>
    <definedName name="_xlnm.Print_Titles" localSheetId="5">'KVALITETA EL. ENERGIJE'!$36:$38</definedName>
    <definedName name="_xlnm.Print_Titles" localSheetId="4">'MERITEV EL. ENERGIJE'!$36:$38</definedName>
    <definedName name="_xlnm.Print_Titles" localSheetId="3">'oprema daljinskega vodenja'!$36:$38</definedName>
    <definedName name="_xlnm.Print_Titles" localSheetId="1">REKAPITULACIJA!#REF!</definedName>
    <definedName name="_xlnm.Print_Titles" localSheetId="6">'TK OPREMA'!$36:$38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4" i="10" l="1"/>
  <c r="F79" i="10"/>
  <c r="F78" i="10"/>
  <c r="F77" i="10"/>
  <c r="F71" i="11" l="1"/>
  <c r="F113" i="2" l="1"/>
  <c r="F99" i="2"/>
  <c r="B14" i="8"/>
  <c r="B18" i="8"/>
  <c r="B17" i="8"/>
  <c r="B16" i="8"/>
  <c r="B15" i="8"/>
  <c r="F76" i="12"/>
  <c r="F71" i="10"/>
  <c r="F69" i="10"/>
  <c r="F66" i="10"/>
  <c r="F64" i="10"/>
  <c r="F73" i="9"/>
  <c r="F49" i="13" l="1"/>
  <c r="F80" i="9" l="1"/>
  <c r="F115" i="2"/>
  <c r="F117" i="2"/>
  <c r="F118" i="2"/>
  <c r="F119" i="2"/>
  <c r="F122" i="2"/>
  <c r="F123" i="2"/>
  <c r="F90" i="12" l="1"/>
  <c r="F87" i="12"/>
  <c r="F86" i="12"/>
  <c r="F8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55" i="12"/>
  <c r="F50" i="12"/>
  <c r="F48" i="12"/>
  <c r="F46" i="12"/>
  <c r="F69" i="11"/>
  <c r="F68" i="11"/>
  <c r="F65" i="11"/>
  <c r="F64" i="11"/>
  <c r="F63" i="11"/>
  <c r="F55" i="11"/>
  <c r="F48" i="11"/>
  <c r="F94" i="10"/>
  <c r="F93" i="10"/>
  <c r="F90" i="10"/>
  <c r="F89" i="10"/>
  <c r="F88" i="10"/>
  <c r="F61" i="10"/>
  <c r="F59" i="10"/>
  <c r="F53" i="10"/>
  <c r="F48" i="10"/>
  <c r="F123" i="9" l="1"/>
  <c r="F122" i="9"/>
  <c r="F119" i="9"/>
  <c r="F115" i="9"/>
  <c r="F114" i="9"/>
  <c r="F113" i="9"/>
  <c r="F112" i="9"/>
  <c r="F106" i="9"/>
  <c r="F105" i="9"/>
  <c r="F96" i="9"/>
  <c r="F102" i="9"/>
  <c r="F44" i="12"/>
  <c r="F81" i="12" s="1"/>
  <c r="F27" i="12"/>
  <c r="F29" i="12" s="1"/>
  <c r="F31" i="12" s="1"/>
  <c r="F20" i="12"/>
  <c r="F19" i="12"/>
  <c r="F18" i="12"/>
  <c r="F17" i="12"/>
  <c r="F16" i="12"/>
  <c r="F15" i="12"/>
  <c r="F93" i="12" l="1"/>
  <c r="F14" i="12" s="1"/>
  <c r="F109" i="9"/>
  <c r="F54" i="11"/>
  <c r="F46" i="11"/>
  <c r="F27" i="11"/>
  <c r="F29" i="11" s="1"/>
  <c r="F31" i="11" s="1"/>
  <c r="F20" i="11"/>
  <c r="F19" i="11"/>
  <c r="F18" i="11"/>
  <c r="F17" i="11"/>
  <c r="F16" i="11"/>
  <c r="F15" i="11"/>
  <c r="F21" i="12" l="1"/>
  <c r="F33" i="12" s="1"/>
  <c r="F59" i="11"/>
  <c r="F18" i="8"/>
  <c r="F55" i="10"/>
  <c r="F54" i="10"/>
  <c r="F46" i="10"/>
  <c r="F27" i="10"/>
  <c r="F29" i="10" s="1"/>
  <c r="F31" i="10" s="1"/>
  <c r="F20" i="10"/>
  <c r="F19" i="10"/>
  <c r="F18" i="10"/>
  <c r="F17" i="10"/>
  <c r="F16" i="10"/>
  <c r="F15" i="10"/>
  <c r="F45" i="9"/>
  <c r="F77" i="9" s="1"/>
  <c r="F125" i="9" s="1"/>
  <c r="F14" i="9" s="1"/>
  <c r="F21" i="9" s="1"/>
  <c r="F27" i="9"/>
  <c r="F29" i="9" s="1"/>
  <c r="F31" i="9" s="1"/>
  <c r="F20" i="9"/>
  <c r="F19" i="9"/>
  <c r="F18" i="9"/>
  <c r="F17" i="9"/>
  <c r="F16" i="9"/>
  <c r="F15" i="9"/>
  <c r="F14" i="11" l="1"/>
  <c r="F17" i="8" s="1"/>
  <c r="F96" i="10"/>
  <c r="F21" i="11" l="1"/>
  <c r="F33" i="11" s="1"/>
  <c r="F14" i="10"/>
  <c r="F16" i="8" s="1"/>
  <c r="F47" i="2"/>
  <c r="F85" i="2" s="1"/>
  <c r="F125" i="2" s="1"/>
  <c r="F14" i="2" s="1"/>
  <c r="F29" i="8"/>
  <c r="F31" i="8" s="1"/>
  <c r="F21" i="10" l="1"/>
  <c r="F33" i="10" s="1"/>
  <c r="F20" i="2"/>
  <c r="F25" i="2" l="1"/>
  <c r="F18" i="2"/>
  <c r="F19" i="2"/>
  <c r="F29" i="2"/>
  <c r="F31" i="2" s="1"/>
  <c r="F33" i="2" s="1"/>
  <c r="F22" i="2"/>
  <c r="F21" i="2" l="1"/>
  <c r="F23" i="2" s="1"/>
  <c r="F35" i="2" l="1"/>
  <c r="F14" i="8" s="1"/>
  <c r="F33" i="9"/>
  <c r="F15" i="8" s="1"/>
  <c r="F21" i="8" l="1"/>
  <c r="F33" i="8" s="1"/>
</calcChain>
</file>

<file path=xl/sharedStrings.xml><?xml version="1.0" encoding="utf-8"?>
<sst xmlns="http://schemas.openxmlformats.org/spreadsheetml/2006/main" count="473" uniqueCount="234">
  <si>
    <t>Tip:</t>
  </si>
  <si>
    <t>Proizvajalec:</t>
  </si>
  <si>
    <t xml:space="preserve">       </t>
  </si>
  <si>
    <t>REKAPITULACIJA STROŠKOV</t>
  </si>
  <si>
    <t>3.</t>
  </si>
  <si>
    <t>3.1</t>
  </si>
  <si>
    <t>SKUPAJ:</t>
  </si>
  <si>
    <t>SKUPAJ predračun:</t>
  </si>
  <si>
    <t>Poz.</t>
  </si>
  <si>
    <t>Opis</t>
  </si>
  <si>
    <t>Enota</t>
  </si>
  <si>
    <t>Količina</t>
  </si>
  <si>
    <t>kos</t>
  </si>
  <si>
    <t xml:space="preserve">Storitve z dobavo opreme </t>
  </si>
  <si>
    <t>2.</t>
  </si>
  <si>
    <t>2.2</t>
  </si>
  <si>
    <t>3.2</t>
  </si>
  <si>
    <t>4.1</t>
  </si>
  <si>
    <t>4.</t>
  </si>
  <si>
    <t>Cena na enoto</t>
  </si>
  <si>
    <t>Skupna cena</t>
  </si>
  <si>
    <t>Izvesti predpisani napetostni in funkcionalni preizkus omare</t>
  </si>
  <si>
    <t>kompl</t>
  </si>
  <si>
    <t xml:space="preserve">VSE SKUPAJ </t>
  </si>
  <si>
    <t>1.0</t>
  </si>
  <si>
    <t>2.0</t>
  </si>
  <si>
    <t>3.0</t>
  </si>
  <si>
    <t>4.0</t>
  </si>
  <si>
    <r>
      <t>Del:</t>
    </r>
    <r>
      <rPr>
        <b/>
        <sz val="10"/>
        <rFont val="Arial"/>
        <family val="2"/>
        <charset val="238"/>
      </rPr>
      <t xml:space="preserve">          OPREMA VODENJA, ZAŠČITA IN MERITEV</t>
    </r>
  </si>
  <si>
    <t>Programska oprema za vzdrževanje oziroma parametriranje posameznih komponent zaščite in vodenja</t>
  </si>
  <si>
    <t xml:space="preserve">Šolanje vzdrževalcev in uporabnikov, sistema zaščite in vodenja </t>
  </si>
  <si>
    <t>Rezervni deli posamezne el.opreme (po predlogu ponudnika)</t>
  </si>
  <si>
    <t>OPOMBA: 
 Navesti orodje za montažo, revizijo in vzdrževanje opreme v omari
 Spisek rezervnih delov posamezne elektro opreme v omari (priloga k ponudbi)
 Spisek atestov za omaro, opremo  v omari zaščite in vodenja (priloge do prevzema)
 Uporabniški priročniki za programsko opremo v slovenskem jeziku</t>
  </si>
  <si>
    <t>Oprema za parametriranje zaščite</t>
  </si>
  <si>
    <t>- prenosni računalnik najvišjega cenovnega razreda</t>
  </si>
  <si>
    <t xml:space="preserve">Transport in zavarovanje do objekta </t>
  </si>
  <si>
    <t>Parametriranje, preizkušanje in vključitev celotnega sistema daljinskega vodenja v obratovanje</t>
  </si>
  <si>
    <t xml:space="preserve">Šolanje vzdrževalcev in uporabnikov sistema  vodenja </t>
  </si>
  <si>
    <t>OPOMBA: 
 Navesti orodje za montažo, revizijo in vzdrževanje opreme v omari
 Spisek rezervnih delov posamezne elektro opreme v omari (priloga k ponudbi)
 Spisek atestov za omaro, opremo  v omari zaščite in vodenja (priloge do prevzema)
 Uporabniški priročniki za posamezno opremo in celotni sistem vodenja v slovenskem jeziku</t>
  </si>
  <si>
    <t>Proizvajalec: Rittal (ali podobno)</t>
  </si>
  <si>
    <t>kosi</t>
  </si>
  <si>
    <t xml:space="preserve">Montaža in funkcionalni preizkus na objektu </t>
  </si>
  <si>
    <t>Parametriranje, preizkušanje in vključitev celotnega sistema meeritev z daljinskim prenosom</t>
  </si>
  <si>
    <t>MERITVE KAKOVOSTI ELEKTRIČNE ENERGIJE</t>
  </si>
  <si>
    <t>SKUPAJ OMARA KVALITETE EL. ENERGIJE (4)</t>
  </si>
  <si>
    <t>Parametriranje, preizkušanje in vključitev celotnega sistema meritev z daljinskim prenosom</t>
  </si>
  <si>
    <t>Šolanje vzdrževalcev in uporabnikov sistema  kvalitete el. Energije</t>
  </si>
  <si>
    <t>5.</t>
  </si>
  <si>
    <t>TK OPREMA</t>
  </si>
  <si>
    <t>5.0</t>
  </si>
  <si>
    <t>5.1</t>
  </si>
  <si>
    <t>5.2</t>
  </si>
  <si>
    <t>5.3</t>
  </si>
  <si>
    <t xml:space="preserve">vhod </t>
  </si>
  <si>
    <t>DC distribucija FRS</t>
  </si>
  <si>
    <t>Usmernik 1.200 W (22,2 A/48 V)</t>
  </si>
  <si>
    <t>Nadzorna enota baterijskih blokov</t>
  </si>
  <si>
    <t>Avtomatski varovalni odklopniki 10 A</t>
  </si>
  <si>
    <t>Avtomatski varovalni odklopniki 20 A</t>
  </si>
  <si>
    <t>Licenca za daljinski nadzor in upravljanje</t>
  </si>
  <si>
    <t>Baterije 12V/155 Ah</t>
  </si>
  <si>
    <t>Komplet montažnega materiala</t>
  </si>
  <si>
    <t>Omara za namestitev brezprekinitvnega napajalnega sistema -48 V DC (800×800×2200 mm) s po višini nastavljivimi podstavki ustrezne nosilnosti (500kg)</t>
  </si>
  <si>
    <t>Parametriranje, preizkušanje in vključitev celotnega TK sistema  z daljinskim prenosom</t>
  </si>
  <si>
    <t>SKUPAJ TK OPREMA (5)</t>
  </si>
  <si>
    <t>Kabli in senzorji UPS 1000.80</t>
  </si>
  <si>
    <t>Brezprekinitveni napajalni sistem 'UPS do 4,8 kW, 1×LVDB, 1×LVDL, 3 fazni direktni priklop, s poljem za priklop opcijskih modulov, 7 HE 19´´ETSI</t>
  </si>
  <si>
    <t>2.3</t>
  </si>
  <si>
    <t>- optični konektorji glede na št. distribuiranih enot (FC/PC konektorji, LC/UPC konektorji)</t>
  </si>
  <si>
    <t>Sprememba:</t>
  </si>
  <si>
    <t xml:space="preserve">Opis spremembe: </t>
  </si>
  <si>
    <t xml:space="preserve">Datum spr.: </t>
  </si>
  <si>
    <t>Podpis:</t>
  </si>
  <si>
    <t>Investitor:</t>
  </si>
  <si>
    <t>Objekt:</t>
  </si>
  <si>
    <t>Izdelovalec:</t>
  </si>
  <si>
    <t>Del objekta/sistem:</t>
  </si>
  <si>
    <t>Podizvajalec:</t>
  </si>
  <si>
    <t>Vrsta dokumentacije:</t>
  </si>
  <si>
    <t>DOKUMENTACIJA ZA RAZPIS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</si>
  <si>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</si>
  <si>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Ime in priimek:</t>
  </si>
  <si>
    <t>Ident. št.:</t>
  </si>
  <si>
    <t>Vsebina risbe (dokumenta):</t>
  </si>
  <si>
    <t>Odgovorni vodja svet.:</t>
  </si>
  <si>
    <t>Odgovorni izvaj. svet.:</t>
  </si>
  <si>
    <t>Številka
projekta:</t>
  </si>
  <si>
    <t>Vrsta
projekta:</t>
  </si>
  <si>
    <t>Izdelal:</t>
  </si>
  <si>
    <t>Klas. oznaka:</t>
  </si>
  <si>
    <t>C</t>
  </si>
  <si>
    <t>B</t>
  </si>
  <si>
    <t>Stran/
strani:</t>
  </si>
  <si>
    <t>Datum
izdelave:</t>
  </si>
  <si>
    <t>Merilo:</t>
  </si>
  <si>
    <t>/</t>
  </si>
  <si>
    <t>Ident. oznaka:</t>
  </si>
  <si>
    <t>-</t>
  </si>
  <si>
    <t>Spr.:</t>
  </si>
  <si>
    <t>SPECIFIKACIJA OPREME IN TABELA CEN</t>
  </si>
  <si>
    <t>DZR</t>
  </si>
  <si>
    <t>R</t>
  </si>
  <si>
    <t>E</t>
  </si>
  <si>
    <t>E-1379</t>
  </si>
  <si>
    <t>Tip in koda za naročilo:</t>
  </si>
  <si>
    <t>Računalnik polja</t>
  </si>
  <si>
    <t>Proizvajalec: A-EBERLE</t>
  </si>
  <si>
    <t>Avtomatski regulator napetosti:</t>
  </si>
  <si>
    <t>Ključna oprema v posamezni omari:</t>
  </si>
  <si>
    <t>OPREMA DALJINSKEGA VODENJA</t>
  </si>
  <si>
    <t xml:space="preserve"> OPREMA DALJINSKEGA VODENJA</t>
  </si>
  <si>
    <t>Komunikacijski računalnik – koncentrator s pripadajočo programsko opremo:</t>
  </si>
  <si>
    <t>Mrežno ethernet stikalo:</t>
  </si>
  <si>
    <t>GPS ura:</t>
  </si>
  <si>
    <t>Omara za polje (=W+Y1)</t>
  </si>
  <si>
    <t>Komandni pult =W+P sistema vodenja in nadzora (el.lj)</t>
  </si>
  <si>
    <t>Podatki za ključno opremo komandnega pulta lokalnega vodenja RTP:</t>
  </si>
  <si>
    <t>Programsko oprema postajnega računalnika - SCADA 
- operacijski sistem, ki zagotavlja optimalno delovanje drugih programov (SCADA itd.)
- SCADA s komunikacijskim gonilniki in z vsemi orodji za testiranje in parametriranje
- programska oprema vgrajenih relejev</t>
  </si>
  <si>
    <t>Ostala oprema komandnega prostora</t>
  </si>
  <si>
    <t>SKUPAJ KOMANDNI PULT (2.2)</t>
  </si>
  <si>
    <t>SKUPAJ OPREMA ZA PARAMETRIRANJA (2.3, 2.4)</t>
  </si>
  <si>
    <t xml:space="preserve">Omara števčnih meritev =W+Q1 </t>
  </si>
  <si>
    <t>Ključna oprema omare</t>
  </si>
  <si>
    <t>Omara za spremljanje kakovosti električne energije =W+Q2</t>
  </si>
  <si>
    <t>ključna oprema omare</t>
  </si>
  <si>
    <t>Dobava, montaža, priključevanje, spajanje, meritve UTP cat.5 Patch kablov za kompleten sistem vodenja, meritev in kvalitete električne energije..</t>
  </si>
  <si>
    <t xml:space="preserve">Dobava, montaža, priključevanje, spajanje, meritve optičnih (MM) Patch kablov za kompleten sistem vodenja, meritev in kvalitete električne energije. </t>
  </si>
  <si>
    <t>postajni računalnik – SCADA strežnik ,</t>
  </si>
  <si>
    <t>- računalniška miza</t>
  </si>
  <si>
    <t>- delovna miza</t>
  </si>
  <si>
    <t>- 2x stol pri delovni mizi</t>
  </si>
  <si>
    <t xml:space="preserve">- programska oprema za testiranje in parametriranje zaščit in ostalih naprav </t>
  </si>
  <si>
    <t>Opomba:</t>
  </si>
  <si>
    <t xml:space="preserve">Dobava, montaža, priključevanje, spajanje, meritve optičnih (SM) Patch kablov za kompleten sistem vodenja, meritev in kvalitete električne energije. </t>
  </si>
  <si>
    <t>Kovinska omara za vgradnjo  TK opreme z po višini nastavljivimi podstavki, zaščitena proti rji in pobarvana z osnovno in krovno barvo.  RAL 7035. Velikost omare (0,8x0,8x2,20) m. Opremljena s šuko razdelilcem 6x240 V AC, z ozemljitvenimi zbiralkami za 19-palični okvir, s policilindričnim vložkom. Dovod kablov iz spodnje strani. Celoten opis je razviden iz poglavja 3.2</t>
  </si>
  <si>
    <t>TK omara za razvod optike =OPT</t>
  </si>
  <si>
    <t>5.3.1</t>
  </si>
  <si>
    <t>TK omara =IP+UPS</t>
  </si>
  <si>
    <t>Zunanji DC razdelilec (stenski)</t>
  </si>
  <si>
    <t>Povsod kjer je naveden proizvajalec ali določen tip opreme je potrebno dobaviti opremo enake ali boljše kvalitete, razen tam kjer se izrecno zahteva drugače. V primeru dobave "na kjuč"  mora Ponudnik v ponudbeno ceno všteti tudi vso opremo in storitve, ki v opisih in specifikaciji niso izrecno navedene, vendar so potrebne za celovito izvedbo.</t>
  </si>
  <si>
    <t>Zaščita ničlišča transformatorja</t>
  </si>
  <si>
    <t>vmestnik človek/stroj :</t>
  </si>
  <si>
    <t>1/22</t>
  </si>
  <si>
    <t>- optični kabli (multimode MM vlakno, SM vlakno)</t>
  </si>
  <si>
    <t>G3.</t>
  </si>
  <si>
    <t>I4.</t>
  </si>
  <si>
    <t>H 5.</t>
  </si>
  <si>
    <t>Specifikacija opreme in tabela cen</t>
  </si>
  <si>
    <t>Silvo Topler, univ.dipl. inž. el.</t>
  </si>
  <si>
    <t>F2</t>
  </si>
  <si>
    <t>H5.</t>
  </si>
  <si>
    <t>F1.1.</t>
  </si>
  <si>
    <t>F1.2.</t>
  </si>
  <si>
    <t>Krmilno zaščitni terminal</t>
  </si>
  <si>
    <t>Preizkusna vtičnica</t>
  </si>
  <si>
    <t>Tip in koda za naročilo: RTXP 18-AD</t>
  </si>
  <si>
    <t>Proizvajalec: ABB</t>
  </si>
  <si>
    <t>RTP 110/35/20 kV KOBARID</t>
  </si>
  <si>
    <t>REEP21-A403/005</t>
  </si>
  <si>
    <t>P</t>
  </si>
  <si>
    <t>Naročnik:  SODO, d.o.o., Minařikova ulica 5, 2000 Maribor</t>
  </si>
  <si>
    <t>Objekt:      RTP 110/35/20 kV KOBARID</t>
  </si>
  <si>
    <t xml:space="preserve"> SEKUNDARNA OPREMA ZA ZAŠČITO NIČLIŠČA TR3 IN TR4 35/20KV</t>
  </si>
  <si>
    <t xml:space="preserve">Omara zaščite ničlišča TR3 in TR4 35/20kV  =W+J </t>
  </si>
  <si>
    <t>Sekundarna oprema za zaščito ničlišča TR3 in TR4 35/20kV se montira v komandnem prostoru. Omara zaščitena proti rji in pobarvana z osnovno in krovno barvo RAL 7035. Izvedba mora biti v skladu z zahtevami navedenimi v ostalih delih tega razpisa.</t>
  </si>
  <si>
    <t xml:space="preserve">Tip in koda za naročilo: 
REG-D (B95 I1 H1 F2 M1 S2 K1 TM0 E91 D2 X00 R0 XW9 Y1 U0 G2 A2)
REG-PED ( B1 H1 L1 P1 V17 Z02 D8 Z31 G2)          </t>
  </si>
  <si>
    <t>Kontrola izklopnih tokokrogov SN odklopnika 35kV - KIT</t>
  </si>
  <si>
    <t>Sekundarna oprema 35kV stikališča se samo dobavi. V 35kV celice jo montira  dobavitelj 35kV opreme</t>
  </si>
  <si>
    <t>Kontrola izklopnih tokokrogov SN odklopnika 20kV - KIT</t>
  </si>
  <si>
    <t>SEKUNDARNA OPREMA ZA ZAŠČITO IN VODENJE 35kV STIKALIŠČA</t>
  </si>
  <si>
    <t>SEKUNDARNA OPREMA ZA ZAŠČITO IN VODENJE 20kV STIKALIŠČA</t>
  </si>
  <si>
    <t>F1.3.</t>
  </si>
  <si>
    <t>Montaža in funkcionalni preizkus na objektu (SAT)</t>
  </si>
  <si>
    <t>Sekundarna oprema 20kV stikališča se samo dobavi. V 20kV celice jo montira  dobavitelj 20kV opreme</t>
  </si>
  <si>
    <t>Izdelava dokazila o zanesljivosti</t>
  </si>
  <si>
    <t>Omara daljinskaga vodenja =W+Y1</t>
  </si>
  <si>
    <t>Specificirana oprema predstavlja povezavo distribuiranih enot po SN celicah, omarah vodenja 110 kV in razvoda lastne porabe. Oprema bo v skupni omari vodenja.</t>
  </si>
  <si>
    <t>Enota vodenja pomožnih naprav (ND, NE, NJ, NK):</t>
  </si>
  <si>
    <t>Svetlobni kabli za povezavo distribuiranih enot v  SN celicah in razvod lastne porabe do omare dalj.vodenja</t>
  </si>
  <si>
    <t>Opomba:
Vsa oprema mora zagotavljati performanse, ki so ob dobavi primerljive z računalniki najvišjega cenovnega razreda.</t>
  </si>
  <si>
    <t>MERITVE ELEKTRIČNE ENERGIJE NA 20kV  STRANI</t>
  </si>
  <si>
    <t>MERITVE ELEKTRIČNE ENERGIJE NA 20kV STRANI</t>
  </si>
  <si>
    <t xml:space="preserve">Kovinska omara za vgradnjo elektro merilne opreme z odpiranjem dvostransko. Prednja vrata izvedena z izrezom v pleksi steklu. Notranji okvir vrtljiv. Zaščitena proti rji in pobarvana z osnovno in krovno barvo. RAL 7035. Dovod kablov iz spodnje strani. </t>
  </si>
  <si>
    <t xml:space="preserve">- Elektronski dvosmerni števec prevzemne delovne in jalove energije za kontrolne meritve, TR3 in TR4 20/0,1/√3 na 2x400/1A </t>
  </si>
  <si>
    <t>Tip:  LZQJ-XC-Rack-2A3-B0-GMB-LX-370010-E50/Q , 3x38/100V…400V ; 1(6)A</t>
  </si>
  <si>
    <t>Proizvajalec: EMH</t>
  </si>
  <si>
    <t>- Sinhronizator ure</t>
  </si>
  <si>
    <t>Proizvajalec: ARBITER</t>
  </si>
  <si>
    <t>Tip: 1088B GPS Satellite Clock</t>
  </si>
  <si>
    <t>- Ethernet stikalo</t>
  </si>
  <si>
    <t>Proizvajalec: CISCO</t>
  </si>
  <si>
    <t>Tip: IE-3000-8TC+IEM3000-8TM, 100-240V</t>
  </si>
  <si>
    <t>3.3</t>
  </si>
  <si>
    <t>Tip: DLX</t>
  </si>
  <si>
    <t>Proizvajalec: BAER</t>
  </si>
  <si>
    <t>- Registrator električne energije v 19 inch vgradnjem okvirju, z ethernet komunikacijo.</t>
  </si>
  <si>
    <t xml:space="preserve">Podrobna specifikacija omare bo razvidna iz dokumentacije shem delovanja. Specifikacijo mora predhodno potrditi naročnik. </t>
  </si>
  <si>
    <t>3.4</t>
  </si>
  <si>
    <t xml:space="preserve">Kovinska omara za vgradnjo  merilne opreme z odpiranjem spredaj (prosojna vrata) in zadaj. Notranji okvir vrtljiv. Zaščitena proti rji in pobarvana z osnovno in krovno barvo RAL 7035. Dovod kablov iz spodnje strani. </t>
  </si>
  <si>
    <t>-Analizator kakovosti električne energije (nadzor el.pr.) 
s pripadajočo opremo
- Napajanje: 90-264 VAC, 88-300 VDC.
- 9 analognih veličin (U, I) 
- LED indikatorji,
- višine 3U.</t>
  </si>
  <si>
    <t>Tip: INFORMA PMD-A</t>
  </si>
  <si>
    <t>Proizvajalec: QUALITROL</t>
  </si>
  <si>
    <t>TK omara komunikacij za sistem vodenja in zaščite =IP+MPLS</t>
  </si>
  <si>
    <t>5.2.1</t>
  </si>
  <si>
    <t>5.3.2</t>
  </si>
  <si>
    <t>Dostopovna Ethernet naprava skladna z zahtevami podanimi v poglavju 1.2 točka 4.5.6</t>
  </si>
  <si>
    <t>5.4</t>
  </si>
  <si>
    <t>tip: DM4601</t>
  </si>
  <si>
    <t>proizvajalec: Motorola</t>
  </si>
  <si>
    <t>UKV radijska postaja z namiznim mikrofonom in 230 V AC napajlnikom z nosilcem za montažo UKV.</t>
  </si>
  <si>
    <t>Tip in koda za naročilo: RTXP 18-CY</t>
  </si>
  <si>
    <t>F1</t>
  </si>
  <si>
    <t>SEKUNDARNA OPREMA 20 IN 35kV STIKALIŠČA</t>
  </si>
  <si>
    <t>SKUPAJ F1.1</t>
  </si>
  <si>
    <t>SKUPAJ F1.2</t>
  </si>
  <si>
    <t>SKUPAJ F1.3</t>
  </si>
  <si>
    <t>SKUPAJ OMARA VODENJA (PO OPISU TOČKE 2.0</t>
  </si>
  <si>
    <t>Navodila za obratovanje in vzdrževanje</t>
  </si>
  <si>
    <t>proizvajalec: Extreme</t>
  </si>
  <si>
    <t>Števec mora biti skladen z opremo El.. Primorskena ostalih objektih. Daljinski zajem merilnih podatkov je predviden neposredno od elektronskih števcev preko RS 485/ETH pretvornika v MC.</t>
  </si>
  <si>
    <t>- omara za dokumentacijo (ŠxVxG) 1,2x1,2x0,4m)</t>
  </si>
  <si>
    <t>10/100/1000BASE-T (RJ-45) od tega 4 combo</t>
  </si>
  <si>
    <t>100/1000BASE-X (SFP) unpopulated ports  od tega 4 combo</t>
  </si>
  <si>
    <t xml:space="preserve">10GBASE-X SFP+ (unpopulated ports) </t>
  </si>
  <si>
    <t xml:space="preserve">Serial (console port RJ-45) </t>
  </si>
  <si>
    <t xml:space="preserve">10/100/1000BASE-T out-of-band management port </t>
  </si>
  <si>
    <t>10GBASE-X SFP+ (unpopulated ports)</t>
  </si>
  <si>
    <t>10GBASE-ER SFP+</t>
  </si>
  <si>
    <t>Ostala oprema meritev v 20kV izvodnih celicah</t>
  </si>
  <si>
    <t xml:space="preserve">- Elektronski dvosmerni števec prevzemne delovne in jalove energije za kontrolne meritve, izvodne celice </t>
  </si>
  <si>
    <t>Tip:  LZQJ-XC-S05F4-BB-6PB-D4-080001-F50/Q; 3x58-400V, 1(6)A
skupaj z komunikatorjem VARIOMOD-XC /Ethernet z dodatnim izhodom RS485</t>
  </si>
  <si>
    <t>SKUPAJ MERITVE EL. ENERGIJE NA 20kV STRANI (3)</t>
  </si>
  <si>
    <t>tip: 
1x X460-G2-24t-10GE4 
1x X460-G2 VIM-2x
2x 10GBASE-ER SFP+
1x 300W +24V/-48V DC PSU
1x X460-G2 Fan Module FB</t>
  </si>
  <si>
    <t>Komunikacijski vmesnik Red box HSR/PRP: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</si>
</sst>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#,##0.00;&quot;&quot;"/>
    <numFmt numFmtId="165" formatCode="\ mmmm\ yyyy;@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b/>
      <i/>
      <sz val="11"/>
      <name val="Arial"/>
      <family val="2"/>
      <charset val="238"/>
    </font>
    <font>
      <sz val="6"/>
      <name val="Arial Narrow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5" fillId="0" borderId="0"/>
  </cellStyleXfs>
  <cellXfs count="261">
    <xf numFmtId="0" fontId="0" fillId="0" borderId="0" xfId="0"/>
    <xf numFmtId="49" fontId="2" fillId="0" borderId="0" xfId="1" applyNumberFormat="1" applyFont="1" applyBorder="1" applyAlignment="1">
      <alignment vertical="top"/>
    </xf>
    <xf numFmtId="0" fontId="2" fillId="0" borderId="0" xfId="1" applyFont="1" applyBorder="1" applyAlignment="1">
      <alignment horizontal="justify"/>
    </xf>
    <xf numFmtId="0" fontId="2" fillId="0" borderId="0" xfId="1" applyFont="1" applyBorder="1" applyAlignment="1">
      <alignment horizontal="center"/>
    </xf>
    <xf numFmtId="164" fontId="2" fillId="0" borderId="0" xfId="1" applyNumberFormat="1" applyFont="1" applyBorder="1"/>
    <xf numFmtId="0" fontId="2" fillId="0" borderId="0" xfId="1" applyFont="1"/>
    <xf numFmtId="49" fontId="2" fillId="0" borderId="0" xfId="2" applyNumberFormat="1" applyFont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2" fillId="0" borderId="0" xfId="2" applyFont="1" applyFill="1" applyAlignment="1">
      <alignment horizontal="left" vertical="center"/>
    </xf>
    <xf numFmtId="164" fontId="2" fillId="0" borderId="0" xfId="3" applyNumberFormat="1" applyFont="1" applyFill="1" applyAlignment="1">
      <alignment vertical="center"/>
    </xf>
    <xf numFmtId="164" fontId="2" fillId="0" borderId="0" xfId="3" applyNumberFormat="1" applyFont="1" applyAlignment="1">
      <alignment vertical="center"/>
    </xf>
    <xf numFmtId="49" fontId="3" fillId="0" borderId="0" xfId="3" applyNumberFormat="1" applyFont="1" applyAlignment="1">
      <alignment horizontal="left" vertical="center"/>
    </xf>
    <xf numFmtId="0" fontId="2" fillId="0" borderId="0" xfId="3" applyFont="1" applyAlignment="1">
      <alignment horizontal="left" vertical="center"/>
    </xf>
    <xf numFmtId="0" fontId="2" fillId="0" borderId="0" xfId="3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164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vertical="center"/>
    </xf>
    <xf numFmtId="0" fontId="2" fillId="0" borderId="0" xfId="1" applyFont="1" applyAlignment="1">
      <alignment horizontal="justify" vertical="center"/>
    </xf>
    <xf numFmtId="0" fontId="2" fillId="0" borderId="0" xfId="1" applyFont="1" applyAlignment="1">
      <alignment horizontal="center" vertical="center"/>
    </xf>
    <xf numFmtId="49" fontId="3" fillId="0" borderId="0" xfId="1" applyNumberFormat="1" applyFont="1" applyAlignment="1">
      <alignment vertical="top"/>
    </xf>
    <xf numFmtId="0" fontId="3" fillId="0" borderId="0" xfId="1" applyFont="1" applyAlignment="1">
      <alignment horizontal="justify" vertical="center"/>
    </xf>
    <xf numFmtId="49" fontId="3" fillId="0" borderId="0" xfId="1" applyNumberFormat="1" applyFont="1" applyAlignment="1">
      <alignment vertical="center"/>
    </xf>
    <xf numFmtId="0" fontId="2" fillId="0" borderId="1" xfId="1" applyFont="1" applyBorder="1" applyAlignment="1">
      <alignment horizontal="left" vertical="center"/>
    </xf>
    <xf numFmtId="164" fontId="2" fillId="0" borderId="1" xfId="1" applyNumberFormat="1" applyFont="1" applyBorder="1" applyAlignment="1">
      <alignment vertical="center"/>
    </xf>
    <xf numFmtId="9" fontId="2" fillId="0" borderId="1" xfId="1" applyNumberFormat="1" applyFont="1" applyBorder="1" applyAlignment="1">
      <alignment horizontal="left" vertical="center"/>
    </xf>
    <xf numFmtId="164" fontId="3" fillId="0" borderId="0" xfId="1" applyNumberFormat="1" applyFont="1" applyAlignment="1">
      <alignment vertical="center"/>
    </xf>
    <xf numFmtId="0" fontId="3" fillId="0" borderId="0" xfId="1" applyFont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164" fontId="2" fillId="0" borderId="0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49" fontId="2" fillId="0" borderId="2" xfId="1" applyNumberFormat="1" applyFont="1" applyBorder="1" applyAlignment="1">
      <alignment vertical="top"/>
    </xf>
    <xf numFmtId="0" fontId="2" fillId="0" borderId="2" xfId="1" applyFont="1" applyBorder="1" applyAlignment="1">
      <alignment horizontal="center"/>
    </xf>
    <xf numFmtId="164" fontId="2" fillId="0" borderId="2" xfId="1" applyNumberFormat="1" applyFont="1" applyBorder="1" applyAlignment="1">
      <alignment horizontal="center"/>
    </xf>
    <xf numFmtId="0" fontId="2" fillId="0" borderId="2" xfId="1" applyFont="1" applyBorder="1" applyAlignment="1">
      <alignment horizontal="justify"/>
    </xf>
    <xf numFmtId="164" fontId="2" fillId="0" borderId="2" xfId="1" applyNumberFormat="1" applyFont="1" applyBorder="1"/>
    <xf numFmtId="49" fontId="3" fillId="0" borderId="2" xfId="1" applyNumberFormat="1" applyFont="1" applyBorder="1" applyAlignment="1">
      <alignment vertical="top"/>
    </xf>
    <xf numFmtId="0" fontId="2" fillId="0" borderId="2" xfId="1" applyFont="1" applyBorder="1" applyAlignment="1">
      <alignment horizontal="justify" vertical="top"/>
    </xf>
    <xf numFmtId="0" fontId="2" fillId="0" borderId="3" xfId="1" applyFont="1" applyBorder="1" applyAlignment="1">
      <alignment horizontal="center"/>
    </xf>
    <xf numFmtId="164" fontId="2" fillId="0" borderId="3" xfId="1" applyNumberFormat="1" applyFont="1" applyBorder="1"/>
    <xf numFmtId="49" fontId="2" fillId="0" borderId="5" xfId="1" applyNumberFormat="1" applyFont="1" applyBorder="1" applyAlignment="1">
      <alignment vertical="top"/>
    </xf>
    <xf numFmtId="0" fontId="2" fillId="0" borderId="5" xfId="1" applyFont="1" applyBorder="1" applyAlignment="1">
      <alignment horizontal="center"/>
    </xf>
    <xf numFmtId="164" fontId="2" fillId="0" borderId="5" xfId="1" applyNumberFormat="1" applyFont="1" applyBorder="1"/>
    <xf numFmtId="0" fontId="2" fillId="0" borderId="2" xfId="1" applyFont="1" applyBorder="1" applyAlignment="1">
      <alignment horizontal="justify" vertical="top" wrapText="1"/>
    </xf>
    <xf numFmtId="164" fontId="2" fillId="0" borderId="2" xfId="1" applyNumberFormat="1" applyFont="1" applyFill="1" applyBorder="1"/>
    <xf numFmtId="0" fontId="3" fillId="0" borderId="4" xfId="1" applyFont="1" applyBorder="1" applyAlignment="1">
      <alignment horizontal="left" vertical="top"/>
    </xf>
    <xf numFmtId="49" fontId="3" fillId="0" borderId="2" xfId="1" applyNumberFormat="1" applyFont="1" applyBorder="1" applyAlignment="1">
      <alignment horizontal="right" vertical="top"/>
    </xf>
    <xf numFmtId="0" fontId="2" fillId="0" borderId="2" xfId="5" applyFont="1" applyBorder="1" applyAlignment="1">
      <alignment horizontal="justify" vertical="top" wrapText="1"/>
    </xf>
    <xf numFmtId="0" fontId="2" fillId="0" borderId="0" xfId="1" applyFont="1" applyAlignment="1">
      <alignment vertical="center"/>
    </xf>
    <xf numFmtId="49" fontId="2" fillId="0" borderId="0" xfId="1" applyNumberFormat="1" applyFont="1" applyAlignment="1">
      <alignment vertical="top"/>
    </xf>
    <xf numFmtId="0" fontId="2" fillId="0" borderId="0" xfId="1" applyFont="1" applyAlignment="1">
      <alignment horizontal="justify"/>
    </xf>
    <xf numFmtId="0" fontId="2" fillId="0" borderId="0" xfId="1" applyFont="1" applyAlignment="1">
      <alignment horizontal="center"/>
    </xf>
    <xf numFmtId="164" fontId="2" fillId="0" borderId="0" xfId="1" applyNumberFormat="1" applyFont="1"/>
    <xf numFmtId="49" fontId="3" fillId="0" borderId="3" xfId="1" applyNumberFormat="1" applyFont="1" applyBorder="1" applyAlignment="1">
      <alignment vertical="top"/>
    </xf>
    <xf numFmtId="0" fontId="3" fillId="0" borderId="3" xfId="1" applyFont="1" applyBorder="1" applyAlignment="1">
      <alignment horizontal="justify" vertical="top" wrapText="1"/>
    </xf>
    <xf numFmtId="49" fontId="3" fillId="0" borderId="4" xfId="1" applyNumberFormat="1" applyFont="1" applyBorder="1" applyAlignment="1">
      <alignment vertical="top"/>
    </xf>
    <xf numFmtId="0" fontId="2" fillId="0" borderId="4" xfId="1" applyFont="1" applyBorder="1" applyAlignment="1">
      <alignment horizontal="center"/>
    </xf>
    <xf numFmtId="164" fontId="2" fillId="0" borderId="4" xfId="1" applyNumberFormat="1" applyFont="1" applyBorder="1"/>
    <xf numFmtId="0" fontId="2" fillId="0" borderId="2" xfId="1" applyFont="1" applyBorder="1" applyAlignment="1">
      <alignment horizontal="center" vertical="center"/>
    </xf>
    <xf numFmtId="164" fontId="2" fillId="0" borderId="2" xfId="1" applyNumberFormat="1" applyFont="1" applyBorder="1" applyAlignment="1">
      <alignment vertical="center"/>
    </xf>
    <xf numFmtId="164" fontId="3" fillId="0" borderId="2" xfId="1" applyNumberFormat="1" applyFont="1" applyBorder="1" applyAlignment="1">
      <alignment vertical="center"/>
    </xf>
    <xf numFmtId="0" fontId="3" fillId="0" borderId="2" xfId="1" applyFont="1" applyBorder="1" applyAlignment="1">
      <alignment horizontal="left" vertical="top"/>
    </xf>
    <xf numFmtId="0" fontId="7" fillId="0" borderId="2" xfId="0" applyFont="1" applyBorder="1" applyAlignment="1">
      <alignment horizontal="justify" vertical="center" wrapText="1"/>
    </xf>
    <xf numFmtId="0" fontId="2" fillId="0" borderId="2" xfId="4" applyFont="1" applyBorder="1" applyAlignment="1">
      <alignment horizontal="center"/>
    </xf>
    <xf numFmtId="164" fontId="2" fillId="0" borderId="2" xfId="4" applyNumberFormat="1" applyFont="1" applyBorder="1"/>
    <xf numFmtId="49" fontId="3" fillId="0" borderId="2" xfId="4" applyNumberFormat="1" applyFont="1" applyBorder="1" applyAlignment="1">
      <alignment horizontal="right" vertical="top"/>
    </xf>
    <xf numFmtId="0" fontId="2" fillId="0" borderId="2" xfId="1" applyFont="1" applyBorder="1" applyAlignment="1">
      <alignment horizontal="left" vertical="top"/>
    </xf>
    <xf numFmtId="0" fontId="2" fillId="0" borderId="2" xfId="1" applyFont="1" applyBorder="1"/>
    <xf numFmtId="49" fontId="2" fillId="0" borderId="2" xfId="1" applyNumberFormat="1" applyFont="1" applyBorder="1" applyAlignment="1">
      <alignment horizontal="right" vertical="top"/>
    </xf>
    <xf numFmtId="0" fontId="5" fillId="0" borderId="2" xfId="4" applyFont="1" applyBorder="1" applyAlignment="1">
      <alignment horizontal="center" vertical="center"/>
    </xf>
    <xf numFmtId="164" fontId="5" fillId="0" borderId="2" xfId="4" applyNumberFormat="1" applyFont="1" applyBorder="1" applyAlignment="1">
      <alignment vertical="center"/>
    </xf>
    <xf numFmtId="164" fontId="6" fillId="0" borderId="2" xfId="4" applyNumberFormat="1" applyFont="1" applyBorder="1" applyAlignment="1">
      <alignment vertical="center"/>
    </xf>
    <xf numFmtId="49" fontId="2" fillId="0" borderId="6" xfId="1" applyNumberFormat="1" applyFont="1" applyBorder="1" applyAlignment="1">
      <alignment vertical="top"/>
    </xf>
    <xf numFmtId="0" fontId="2" fillId="0" borderId="6" xfId="1" applyFont="1" applyBorder="1" applyAlignment="1">
      <alignment horizontal="justify"/>
    </xf>
    <xf numFmtId="0" fontId="2" fillId="0" borderId="6" xfId="1" applyFont="1" applyBorder="1" applyAlignment="1">
      <alignment horizontal="center"/>
    </xf>
    <xf numFmtId="164" fontId="2" fillId="0" borderId="6" xfId="1" applyNumberFormat="1" applyFont="1" applyBorder="1"/>
    <xf numFmtId="0" fontId="2" fillId="0" borderId="5" xfId="1" applyFont="1" applyBorder="1" applyAlignment="1">
      <alignment horizontal="justify"/>
    </xf>
    <xf numFmtId="49" fontId="3" fillId="0" borderId="6" xfId="1" applyNumberFormat="1" applyFont="1" applyBorder="1" applyAlignment="1">
      <alignment vertical="top"/>
    </xf>
    <xf numFmtId="0" fontId="8" fillId="0" borderId="6" xfId="1" applyFont="1" applyBorder="1" applyAlignment="1">
      <alignment horizontal="justify"/>
    </xf>
    <xf numFmtId="0" fontId="7" fillId="0" borderId="0" xfId="0" applyFont="1" applyAlignment="1">
      <alignment horizontal="justify" vertical="center"/>
    </xf>
    <xf numFmtId="0" fontId="3" fillId="0" borderId="6" xfId="1" applyFont="1" applyBorder="1" applyAlignment="1">
      <alignment horizontal="center"/>
    </xf>
    <xf numFmtId="164" fontId="3" fillId="0" borderId="6" xfId="1" applyNumberFormat="1" applyFont="1" applyBorder="1"/>
    <xf numFmtId="0" fontId="3" fillId="0" borderId="0" xfId="1" applyFont="1"/>
    <xf numFmtId="49" fontId="2" fillId="0" borderId="3" xfId="1" applyNumberFormat="1" applyFont="1" applyBorder="1" applyAlignment="1">
      <alignment vertical="top"/>
    </xf>
    <xf numFmtId="0" fontId="2" fillId="0" borderId="3" xfId="1" applyFont="1" applyBorder="1" applyAlignment="1">
      <alignment horizontal="justify" vertical="top"/>
    </xf>
    <xf numFmtId="0" fontId="2" fillId="0" borderId="7" xfId="1" applyFont="1" applyBorder="1" applyAlignment="1">
      <alignment horizontal="center"/>
    </xf>
    <xf numFmtId="164" fontId="2" fillId="0" borderId="7" xfId="1" applyNumberFormat="1" applyFont="1" applyBorder="1"/>
    <xf numFmtId="0" fontId="5" fillId="0" borderId="6" xfId="4" applyFont="1" applyBorder="1" applyAlignment="1">
      <alignment horizontal="justify" vertical="top" wrapText="1"/>
    </xf>
    <xf numFmtId="49" fontId="2" fillId="0" borderId="7" xfId="1" applyNumberFormat="1" applyFont="1" applyBorder="1" applyAlignment="1">
      <alignment vertical="top"/>
    </xf>
    <xf numFmtId="0" fontId="5" fillId="0" borderId="7" xfId="4" applyFont="1" applyBorder="1" applyAlignment="1">
      <alignment horizontal="justify" vertical="top" wrapText="1"/>
    </xf>
    <xf numFmtId="0" fontId="2" fillId="0" borderId="7" xfId="1" applyFont="1" applyBorder="1" applyAlignment="1">
      <alignment horizontal="justify" vertical="top"/>
    </xf>
    <xf numFmtId="0" fontId="3" fillId="0" borderId="4" xfId="1" applyFont="1" applyBorder="1" applyAlignment="1">
      <alignment horizontal="justify" vertical="top" wrapText="1"/>
    </xf>
    <xf numFmtId="0" fontId="1" fillId="0" borderId="4" xfId="0" applyFont="1" applyBorder="1"/>
    <xf numFmtId="0" fontId="2" fillId="0" borderId="6" xfId="1" applyFont="1" applyBorder="1" applyAlignment="1">
      <alignment horizontal="justify" vertical="top"/>
    </xf>
    <xf numFmtId="0" fontId="2" fillId="0" borderId="7" xfId="1" applyFont="1" applyBorder="1" applyAlignment="1">
      <alignment horizontal="justify" vertical="top" wrapText="1"/>
    </xf>
    <xf numFmtId="0" fontId="2" fillId="0" borderId="3" xfId="1" applyFont="1" applyBorder="1" applyAlignment="1">
      <alignment horizontal="justify" vertical="top" wrapText="1"/>
    </xf>
    <xf numFmtId="0" fontId="7" fillId="0" borderId="8" xfId="0" applyFont="1" applyBorder="1" applyAlignment="1">
      <alignment horizontal="justify" vertical="center"/>
    </xf>
    <xf numFmtId="0" fontId="8" fillId="0" borderId="4" xfId="1" applyFont="1" applyBorder="1" applyAlignment="1">
      <alignment horizontal="justify"/>
    </xf>
    <xf numFmtId="0" fontId="8" fillId="0" borderId="4" xfId="1" applyFont="1" applyBorder="1" applyAlignment="1">
      <alignment horizontal="center"/>
    </xf>
    <xf numFmtId="164" fontId="8" fillId="0" borderId="4" xfId="1" applyNumberFormat="1" applyFont="1" applyBorder="1"/>
    <xf numFmtId="0" fontId="2" fillId="0" borderId="7" xfId="1" applyFont="1" applyBorder="1" applyAlignment="1">
      <alignment horizontal="justify"/>
    </xf>
    <xf numFmtId="0" fontId="2" fillId="0" borderId="3" xfId="1" applyFont="1" applyBorder="1" applyAlignment="1">
      <alignment horizontal="justify"/>
    </xf>
    <xf numFmtId="0" fontId="3" fillId="0" borderId="4" xfId="1" applyFont="1" applyBorder="1" applyAlignment="1">
      <alignment horizontal="center"/>
    </xf>
    <xf numFmtId="164" fontId="3" fillId="0" borderId="4" xfId="1" applyNumberFormat="1" applyFont="1" applyBorder="1"/>
    <xf numFmtId="0" fontId="7" fillId="0" borderId="7" xfId="0" applyFont="1" applyBorder="1" applyAlignment="1">
      <alignment horizontal="justify" vertical="center" wrapText="1"/>
    </xf>
    <xf numFmtId="0" fontId="3" fillId="0" borderId="6" xfId="1" applyFont="1" applyBorder="1" applyAlignment="1">
      <alignment horizontal="left" vertical="top"/>
    </xf>
    <xf numFmtId="164" fontId="3" fillId="0" borderId="1" xfId="1" applyNumberFormat="1" applyFont="1" applyBorder="1" applyAlignment="1">
      <alignment vertical="center"/>
    </xf>
    <xf numFmtId="0" fontId="7" fillId="0" borderId="5" xfId="0" applyFont="1" applyBorder="1" applyAlignment="1">
      <alignment horizontal="justify" vertical="center" wrapText="1"/>
    </xf>
    <xf numFmtId="49" fontId="2" fillId="0" borderId="2" xfId="4" applyNumberFormat="1" applyFont="1" applyBorder="1" applyAlignment="1">
      <alignment horizontal="left" vertical="top"/>
    </xf>
    <xf numFmtId="0" fontId="7" fillId="0" borderId="5" xfId="0" quotePrefix="1" applyFont="1" applyBorder="1" applyAlignment="1">
      <alignment horizontal="justify" vertical="center" wrapText="1"/>
    </xf>
    <xf numFmtId="0" fontId="2" fillId="0" borderId="2" xfId="1" quotePrefix="1" applyFont="1" applyBorder="1" applyAlignment="1">
      <alignment horizontal="justify" vertical="top" wrapText="1"/>
    </xf>
    <xf numFmtId="0" fontId="7" fillId="0" borderId="2" xfId="0" quotePrefix="1" applyFont="1" applyBorder="1" applyAlignment="1">
      <alignment horizontal="justify" vertical="center" wrapText="1"/>
    </xf>
    <xf numFmtId="0" fontId="3" fillId="0" borderId="4" xfId="1" applyFont="1" applyBorder="1" applyAlignment="1">
      <alignment horizontal="left" vertical="top" wrapText="1"/>
    </xf>
    <xf numFmtId="0" fontId="2" fillId="0" borderId="0" xfId="6"/>
    <xf numFmtId="0" fontId="9" fillId="0" borderId="0" xfId="6" applyFont="1"/>
    <xf numFmtId="0" fontId="11" fillId="0" borderId="27" xfId="6" applyFont="1" applyBorder="1" applyAlignment="1">
      <alignment horizontal="justify" vertical="top" wrapText="1"/>
    </xf>
    <xf numFmtId="0" fontId="11" fillId="0" borderId="28" xfId="6" applyFont="1" applyBorder="1" applyAlignment="1">
      <alignment horizontal="justify" vertical="top" wrapText="1"/>
    </xf>
    <xf numFmtId="0" fontId="11" fillId="0" borderId="11" xfId="6" applyFont="1" applyBorder="1" applyAlignment="1">
      <alignment horizontal="left" vertical="center" wrapText="1"/>
    </xf>
    <xf numFmtId="0" fontId="10" fillId="0" borderId="16" xfId="7" applyFont="1" applyBorder="1" applyAlignment="1">
      <alignment horizontal="center" vertical="center" wrapText="1"/>
    </xf>
    <xf numFmtId="0" fontId="2" fillId="0" borderId="0" xfId="6" applyAlignment="1">
      <alignment vertical="center"/>
    </xf>
    <xf numFmtId="0" fontId="11" fillId="0" borderId="34" xfId="6" applyFont="1" applyBorder="1" applyAlignment="1">
      <alignment horizontal="left" vertical="center" wrapText="1"/>
    </xf>
    <xf numFmtId="0" fontId="11" fillId="0" borderId="42" xfId="6" applyFont="1" applyBorder="1" applyAlignment="1">
      <alignment horizontal="left" vertical="center" wrapText="1"/>
    </xf>
    <xf numFmtId="0" fontId="9" fillId="0" borderId="26" xfId="6" applyFont="1" applyBorder="1" applyAlignment="1">
      <alignment horizontal="center" vertical="center" wrapText="1"/>
    </xf>
    <xf numFmtId="0" fontId="9" fillId="0" borderId="27" xfId="6" applyFont="1" applyBorder="1" applyAlignment="1">
      <alignment horizontal="center" vertical="center" wrapText="1"/>
    </xf>
    <xf numFmtId="0" fontId="9" fillId="0" borderId="0" xfId="6" applyFont="1" applyBorder="1" applyAlignment="1">
      <alignment horizontal="center" vertical="center" wrapText="1"/>
    </xf>
    <xf numFmtId="0" fontId="2" fillId="0" borderId="0" xfId="6" applyBorder="1" applyAlignment="1">
      <alignment vertical="center"/>
    </xf>
    <xf numFmtId="0" fontId="11" fillId="0" borderId="30" xfId="6" applyFont="1" applyBorder="1" applyAlignment="1">
      <alignment horizontal="justify" vertical="center" wrapText="1"/>
    </xf>
    <xf numFmtId="0" fontId="12" fillId="0" borderId="46" xfId="6" applyFont="1" applyBorder="1" applyAlignment="1">
      <alignment horizontal="left" vertical="center" wrapText="1"/>
    </xf>
    <xf numFmtId="0" fontId="12" fillId="0" borderId="47" xfId="6" applyFont="1" applyBorder="1" applyAlignment="1">
      <alignment horizontal="justify" vertical="top" wrapText="1"/>
    </xf>
    <xf numFmtId="0" fontId="12" fillId="0" borderId="48" xfId="6" applyFont="1" applyBorder="1" applyAlignment="1">
      <alignment horizontal="justify" vertical="top" wrapText="1"/>
    </xf>
    <xf numFmtId="0" fontId="12" fillId="0" borderId="49" xfId="6" applyFont="1" applyBorder="1" applyAlignment="1">
      <alignment horizontal="justify" vertical="top" wrapText="1"/>
    </xf>
    <xf numFmtId="0" fontId="11" fillId="0" borderId="26" xfId="6" applyFont="1" applyBorder="1" applyAlignment="1">
      <alignment horizontal="left" vertical="center" wrapText="1"/>
    </xf>
    <xf numFmtId="0" fontId="9" fillId="0" borderId="27" xfId="6" quotePrefix="1" applyFont="1" applyBorder="1" applyAlignment="1">
      <alignment horizontal="center" vertical="center" wrapText="1"/>
    </xf>
    <xf numFmtId="0" fontId="9" fillId="0" borderId="27" xfId="6" applyFont="1" applyFill="1" applyBorder="1" applyAlignment="1">
      <alignment horizontal="center" vertical="center" wrapText="1"/>
    </xf>
    <xf numFmtId="0" fontId="9" fillId="0" borderId="28" xfId="6" applyFont="1" applyFill="1" applyBorder="1" applyAlignment="1">
      <alignment horizontal="center" vertical="center" wrapText="1"/>
    </xf>
    <xf numFmtId="0" fontId="13" fillId="0" borderId="26" xfId="6" applyFont="1" applyBorder="1" applyAlignment="1">
      <alignment horizontal="left" vertical="center" wrapText="1"/>
    </xf>
    <xf numFmtId="0" fontId="9" fillId="0" borderId="28" xfId="6" applyFont="1" applyBorder="1" applyAlignment="1">
      <alignment horizontal="left" vertical="center" wrapText="1"/>
    </xf>
    <xf numFmtId="0" fontId="11" fillId="0" borderId="31" xfId="6" applyFont="1" applyBorder="1" applyAlignment="1">
      <alignment horizontal="left" wrapText="1"/>
    </xf>
    <xf numFmtId="0" fontId="12" fillId="0" borderId="46" xfId="6" applyFont="1" applyBorder="1" applyAlignment="1">
      <alignment horizontal="justify" vertical="top" wrapText="1"/>
    </xf>
    <xf numFmtId="0" fontId="14" fillId="0" borderId="0" xfId="6" applyFont="1" applyBorder="1"/>
    <xf numFmtId="49" fontId="3" fillId="0" borderId="5" xfId="4" applyNumberFormat="1" applyFont="1" applyBorder="1" applyAlignment="1">
      <alignment horizontal="right" vertical="top"/>
    </xf>
    <xf numFmtId="0" fontId="2" fillId="0" borderId="5" xfId="4" applyFont="1" applyBorder="1" applyAlignment="1">
      <alignment horizontal="center"/>
    </xf>
    <xf numFmtId="164" fontId="2" fillId="0" borderId="5" xfId="4" applyNumberFormat="1" applyFont="1" applyBorder="1"/>
    <xf numFmtId="0" fontId="2" fillId="0" borderId="15" xfId="1" applyFont="1" applyBorder="1" applyAlignment="1">
      <alignment horizontal="justify" vertical="top"/>
    </xf>
    <xf numFmtId="0" fontId="2" fillId="0" borderId="15" xfId="1" applyFont="1" applyBorder="1" applyAlignment="1">
      <alignment horizontal="center"/>
    </xf>
    <xf numFmtId="164" fontId="2" fillId="0" borderId="15" xfId="1" applyNumberFormat="1" applyFont="1" applyBorder="1"/>
    <xf numFmtId="49" fontId="3" fillId="0" borderId="5" xfId="1" applyNumberFormat="1" applyFont="1" applyBorder="1" applyAlignment="1">
      <alignment vertical="top"/>
    </xf>
    <xf numFmtId="0" fontId="2" fillId="0" borderId="6" xfId="1" applyFont="1" applyBorder="1" applyAlignment="1">
      <alignment horizontal="justify" vertical="top" wrapText="1"/>
    </xf>
    <xf numFmtId="0" fontId="2" fillId="0" borderId="5" xfId="1" applyFont="1" applyBorder="1" applyAlignment="1">
      <alignment horizontal="justify" vertical="top" wrapText="1"/>
    </xf>
    <xf numFmtId="0" fontId="2" fillId="0" borderId="0" xfId="1" applyFont="1" applyBorder="1"/>
    <xf numFmtId="0" fontId="3" fillId="0" borderId="6" xfId="1" applyFont="1" applyBorder="1" applyAlignment="1">
      <alignment horizontal="justify" vertical="top" wrapText="1"/>
    </xf>
    <xf numFmtId="49" fontId="3" fillId="0" borderId="15" xfId="1" applyNumberFormat="1" applyFont="1" applyBorder="1" applyAlignment="1">
      <alignment vertical="top"/>
    </xf>
    <xf numFmtId="0" fontId="3" fillId="0" borderId="15" xfId="1" applyFont="1" applyBorder="1" applyAlignment="1">
      <alignment horizontal="justify" vertical="top" wrapText="1"/>
    </xf>
    <xf numFmtId="0" fontId="7" fillId="0" borderId="2" xfId="0" applyFont="1" applyBorder="1" applyAlignment="1">
      <alignment wrapText="1"/>
    </xf>
    <xf numFmtId="0" fontId="2" fillId="0" borderId="2" xfId="1" quotePrefix="1" applyFont="1" applyBorder="1" applyAlignment="1">
      <alignment horizontal="justify" vertical="center" wrapText="1"/>
    </xf>
    <xf numFmtId="0" fontId="2" fillId="0" borderId="0" xfId="1" quotePrefix="1" applyFont="1"/>
    <xf numFmtId="0" fontId="7" fillId="0" borderId="3" xfId="0" applyFont="1" applyBorder="1" applyAlignment="1">
      <alignment horizontal="justify" vertical="center" wrapText="1"/>
    </xf>
    <xf numFmtId="49" fontId="4" fillId="0" borderId="0" xfId="1" applyNumberFormat="1" applyFont="1" applyAlignment="1">
      <alignment horizontal="center" vertical="center"/>
    </xf>
    <xf numFmtId="0" fontId="2" fillId="2" borderId="0" xfId="1" applyFont="1" applyFill="1"/>
    <xf numFmtId="49" fontId="2" fillId="0" borderId="2" xfId="1" applyNumberFormat="1" applyFont="1" applyFill="1" applyBorder="1" applyAlignment="1">
      <alignment vertical="top"/>
    </xf>
    <xf numFmtId="0" fontId="2" fillId="0" borderId="2" xfId="1" applyFont="1" applyFill="1" applyBorder="1" applyAlignment="1">
      <alignment horizontal="justify" vertical="top"/>
    </xf>
    <xf numFmtId="0" fontId="2" fillId="0" borderId="2" xfId="1" applyFont="1" applyFill="1" applyBorder="1" applyAlignment="1">
      <alignment horizontal="center"/>
    </xf>
    <xf numFmtId="0" fontId="2" fillId="0" borderId="0" xfId="6" applyFont="1"/>
    <xf numFmtId="0" fontId="2" fillId="0" borderId="0" xfId="6" applyFont="1" applyAlignment="1">
      <alignment wrapText="1"/>
    </xf>
    <xf numFmtId="0" fontId="10" fillId="0" borderId="9" xfId="6" applyFont="1" applyBorder="1" applyAlignment="1">
      <alignment horizontal="justify" wrapText="1"/>
    </xf>
    <xf numFmtId="0" fontId="10" fillId="0" borderId="10" xfId="6" applyFont="1" applyBorder="1" applyAlignment="1">
      <alignment horizontal="justify" wrapText="1"/>
    </xf>
    <xf numFmtId="0" fontId="10" fillId="0" borderId="11" xfId="6" applyFont="1" applyBorder="1" applyAlignment="1">
      <alignment horizontal="justify" wrapText="1"/>
    </xf>
    <xf numFmtId="0" fontId="10" fillId="0" borderId="1" xfId="6" applyFont="1" applyBorder="1" applyAlignment="1">
      <alignment horizontal="justify" wrapText="1"/>
    </xf>
    <xf numFmtId="0" fontId="10" fillId="0" borderId="12" xfId="6" applyFont="1" applyBorder="1" applyAlignment="1">
      <alignment horizontal="justify" wrapText="1"/>
    </xf>
    <xf numFmtId="0" fontId="10" fillId="0" borderId="13" xfId="6" applyFont="1" applyBorder="1" applyAlignment="1">
      <alignment horizontal="justify" wrapText="1"/>
    </xf>
    <xf numFmtId="0" fontId="2" fillId="0" borderId="0" xfId="6"/>
    <xf numFmtId="0" fontId="10" fillId="0" borderId="14" xfId="6" applyFont="1" applyBorder="1" applyAlignment="1">
      <alignment horizontal="justify" wrapText="1"/>
    </xf>
    <xf numFmtId="0" fontId="10" fillId="0" borderId="15" xfId="6" applyFont="1" applyBorder="1" applyAlignment="1">
      <alignment horizontal="justify" wrapText="1"/>
    </xf>
    <xf numFmtId="0" fontId="10" fillId="0" borderId="16" xfId="6" applyFont="1" applyBorder="1" applyAlignment="1">
      <alignment horizontal="justify" wrapText="1"/>
    </xf>
    <xf numFmtId="0" fontId="10" fillId="0" borderId="17" xfId="6" applyFont="1" applyBorder="1" applyAlignment="1">
      <alignment horizontal="justify" wrapText="1"/>
    </xf>
    <xf numFmtId="0" fontId="10" fillId="0" borderId="18" xfId="6" applyFont="1" applyBorder="1" applyAlignment="1">
      <alignment horizontal="justify" wrapText="1"/>
    </xf>
    <xf numFmtId="0" fontId="10" fillId="0" borderId="19" xfId="6" applyFont="1" applyBorder="1" applyAlignment="1">
      <alignment horizontal="justify" wrapText="1"/>
    </xf>
    <xf numFmtId="0" fontId="10" fillId="0" borderId="20" xfId="6" applyFont="1" applyBorder="1" applyAlignment="1">
      <alignment horizontal="justify" wrapText="1"/>
    </xf>
    <xf numFmtId="0" fontId="11" fillId="0" borderId="21" xfId="6" applyFont="1" applyBorder="1" applyAlignment="1">
      <alignment horizontal="justify" wrapText="1"/>
    </xf>
    <xf numFmtId="0" fontId="11" fillId="0" borderId="22" xfId="6" applyFont="1" applyBorder="1" applyAlignment="1">
      <alignment horizontal="justify" wrapText="1"/>
    </xf>
    <xf numFmtId="0" fontId="11" fillId="0" borderId="23" xfId="6" applyFont="1" applyBorder="1" applyAlignment="1">
      <alignment horizontal="justify" wrapText="1"/>
    </xf>
    <xf numFmtId="0" fontId="11" fillId="0" borderId="24" xfId="6" applyFont="1" applyBorder="1" applyAlignment="1">
      <alignment horizontal="justify" wrapText="1"/>
    </xf>
    <xf numFmtId="0" fontId="11" fillId="0" borderId="23" xfId="6" applyFont="1" applyBorder="1" applyAlignment="1">
      <alignment horizontal="left" wrapText="1"/>
    </xf>
    <xf numFmtId="0" fontId="11" fillId="0" borderId="24" xfId="6" applyFont="1" applyBorder="1" applyAlignment="1">
      <alignment horizontal="left" wrapText="1"/>
    </xf>
    <xf numFmtId="0" fontId="11" fillId="0" borderId="25" xfId="6" applyFont="1" applyBorder="1" applyAlignment="1">
      <alignment horizontal="left" wrapText="1"/>
    </xf>
    <xf numFmtId="0" fontId="11" fillId="0" borderId="26" xfId="6" applyFont="1" applyBorder="1" applyAlignment="1">
      <alignment horizontal="justify" vertical="top" wrapText="1"/>
    </xf>
    <xf numFmtId="0" fontId="11" fillId="0" borderId="27" xfId="6" applyFont="1" applyBorder="1" applyAlignment="1">
      <alignment horizontal="justify" vertical="top" wrapText="1"/>
    </xf>
    <xf numFmtId="0" fontId="11" fillId="0" borderId="28" xfId="6" applyFont="1" applyBorder="1" applyAlignment="1">
      <alignment horizontal="justify" vertical="top" wrapText="1"/>
    </xf>
    <xf numFmtId="0" fontId="11" fillId="0" borderId="29" xfId="6" applyFont="1" applyBorder="1" applyAlignment="1">
      <alignment horizontal="justify" vertical="top" wrapText="1"/>
    </xf>
    <xf numFmtId="0" fontId="11" fillId="0" borderId="0" xfId="6" applyFont="1" applyBorder="1" applyAlignment="1">
      <alignment horizontal="justify" vertical="top" wrapText="1"/>
    </xf>
    <xf numFmtId="0" fontId="11" fillId="0" borderId="30" xfId="6" applyFont="1" applyBorder="1" applyAlignment="1">
      <alignment horizontal="justify" vertical="top" wrapText="1"/>
    </xf>
    <xf numFmtId="0" fontId="11" fillId="0" borderId="31" xfId="6" applyFont="1" applyBorder="1" applyAlignment="1">
      <alignment horizontal="justify" vertical="top" wrapText="1"/>
    </xf>
    <xf numFmtId="0" fontId="11" fillId="0" borderId="32" xfId="6" applyFont="1" applyBorder="1" applyAlignment="1">
      <alignment horizontal="justify" vertical="top" wrapText="1"/>
    </xf>
    <xf numFmtId="0" fontId="11" fillId="0" borderId="33" xfId="6" applyFont="1" applyBorder="1" applyAlignment="1">
      <alignment horizontal="justify" vertical="top" wrapText="1"/>
    </xf>
    <xf numFmtId="0" fontId="2" fillId="0" borderId="29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30" xfId="7" applyFont="1" applyBorder="1" applyAlignment="1">
      <alignment horizontal="center" vertical="center" wrapText="1"/>
    </xf>
    <xf numFmtId="0" fontId="2" fillId="0" borderId="31" xfId="7" applyFont="1" applyBorder="1" applyAlignment="1">
      <alignment horizontal="center" vertical="center" wrapText="1"/>
    </xf>
    <xf numFmtId="0" fontId="2" fillId="0" borderId="32" xfId="7" applyFont="1" applyBorder="1" applyAlignment="1">
      <alignment horizontal="center" vertical="center" wrapText="1"/>
    </xf>
    <xf numFmtId="0" fontId="2" fillId="0" borderId="33" xfId="7" applyFont="1" applyBorder="1" applyAlignment="1">
      <alignment horizontal="center" vertical="center" wrapText="1"/>
    </xf>
    <xf numFmtId="0" fontId="9" fillId="0" borderId="29" xfId="6" applyFont="1" applyBorder="1" applyAlignment="1">
      <alignment horizontal="center" vertical="center" wrapText="1"/>
    </xf>
    <xf numFmtId="0" fontId="9" fillId="0" borderId="0" xfId="6" applyFont="1" applyBorder="1" applyAlignment="1">
      <alignment horizontal="center" vertical="center" wrapText="1"/>
    </xf>
    <xf numFmtId="0" fontId="9" fillId="0" borderId="30" xfId="6" applyFont="1" applyBorder="1" applyAlignment="1">
      <alignment horizontal="center" vertical="center" wrapText="1"/>
    </xf>
    <xf numFmtId="0" fontId="9" fillId="0" borderId="31" xfId="6" applyFont="1" applyBorder="1" applyAlignment="1">
      <alignment horizontal="center" vertical="center" wrapText="1"/>
    </xf>
    <xf numFmtId="0" fontId="9" fillId="0" borderId="32" xfId="6" applyFont="1" applyBorder="1" applyAlignment="1">
      <alignment horizontal="center" vertical="center" wrapText="1"/>
    </xf>
    <xf numFmtId="0" fontId="9" fillId="0" borderId="33" xfId="6" applyFont="1" applyBorder="1" applyAlignment="1">
      <alignment horizontal="center" vertical="center" wrapText="1"/>
    </xf>
    <xf numFmtId="0" fontId="11" fillId="0" borderId="26" xfId="6" applyFont="1" applyBorder="1" applyAlignment="1">
      <alignment horizontal="justify" vertical="top"/>
    </xf>
    <xf numFmtId="0" fontId="11" fillId="0" borderId="27" xfId="6" applyFont="1" applyBorder="1" applyAlignment="1">
      <alignment horizontal="justify" vertical="top"/>
    </xf>
    <xf numFmtId="0" fontId="2" fillId="0" borderId="29" xfId="6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 vertical="center" wrapText="1"/>
    </xf>
    <xf numFmtId="0" fontId="2" fillId="0" borderId="30" xfId="6" applyFont="1" applyBorder="1" applyAlignment="1">
      <alignment horizontal="center" vertical="center" wrapText="1"/>
    </xf>
    <xf numFmtId="0" fontId="2" fillId="0" borderId="31" xfId="6" applyFont="1" applyBorder="1" applyAlignment="1">
      <alignment horizontal="center" vertical="center" wrapText="1"/>
    </xf>
    <xf numFmtId="0" fontId="2" fillId="0" borderId="32" xfId="6" applyFont="1" applyBorder="1" applyAlignment="1">
      <alignment horizontal="center" vertical="center" wrapText="1"/>
    </xf>
    <xf numFmtId="0" fontId="2" fillId="0" borderId="33" xfId="6" applyFont="1" applyBorder="1" applyAlignment="1">
      <alignment horizontal="center" vertical="center" wrapText="1"/>
    </xf>
    <xf numFmtId="0" fontId="9" fillId="0" borderId="9" xfId="6" applyFont="1" applyBorder="1" applyAlignment="1">
      <alignment horizontal="justify" wrapText="1"/>
    </xf>
    <xf numFmtId="0" fontId="9" fillId="0" borderId="10" xfId="6" applyFont="1" applyBorder="1" applyAlignment="1">
      <alignment horizontal="justify" wrapText="1"/>
    </xf>
    <xf numFmtId="0" fontId="11" fillId="0" borderId="10" xfId="6" applyFont="1" applyBorder="1" applyAlignment="1">
      <alignment horizontal="left" vertical="center" wrapText="1"/>
    </xf>
    <xf numFmtId="0" fontId="11" fillId="0" borderId="14" xfId="6" applyFont="1" applyBorder="1" applyAlignment="1">
      <alignment horizontal="justify" vertical="center" wrapText="1"/>
    </xf>
    <xf numFmtId="0" fontId="11" fillId="0" borderId="15" xfId="6" applyFont="1" applyBorder="1" applyAlignment="1">
      <alignment horizontal="justify" vertical="center" wrapText="1"/>
    </xf>
    <xf numFmtId="0" fontId="11" fillId="0" borderId="16" xfId="7" applyFont="1" applyBorder="1" applyAlignment="1">
      <alignment horizontal="left" vertical="center" wrapText="1"/>
    </xf>
    <xf numFmtId="0" fontId="11" fillId="0" borderId="17" xfId="7" applyFont="1" applyBorder="1" applyAlignment="1">
      <alignment horizontal="left" vertical="center" wrapText="1"/>
    </xf>
    <xf numFmtId="0" fontId="11" fillId="0" borderId="18" xfId="7" applyFont="1" applyBorder="1" applyAlignment="1">
      <alignment horizontal="left" vertical="center" wrapText="1"/>
    </xf>
    <xf numFmtId="0" fontId="9" fillId="0" borderId="35" xfId="6" applyFont="1" applyBorder="1" applyAlignment="1">
      <alignment horizontal="justify" vertical="center" wrapText="1"/>
    </xf>
    <xf numFmtId="0" fontId="9" fillId="0" borderId="36" xfId="6" applyFont="1" applyBorder="1" applyAlignment="1">
      <alignment horizontal="justify" vertical="center" wrapText="1"/>
    </xf>
    <xf numFmtId="0" fontId="11" fillId="0" borderId="35" xfId="6" applyFont="1" applyBorder="1" applyAlignment="1">
      <alignment horizontal="left" vertical="center" wrapText="1"/>
    </xf>
    <xf numFmtId="0" fontId="11" fillId="0" borderId="36" xfId="6" applyFont="1" applyBorder="1" applyAlignment="1">
      <alignment horizontal="left" vertical="center" wrapText="1"/>
    </xf>
    <xf numFmtId="0" fontId="9" fillId="0" borderId="36" xfId="6" applyFont="1" applyBorder="1" applyAlignment="1">
      <alignment horizontal="right" vertical="center" wrapText="1"/>
    </xf>
    <xf numFmtId="0" fontId="9" fillId="0" borderId="37" xfId="6" applyFont="1" applyBorder="1" applyAlignment="1">
      <alignment horizontal="right" vertical="center" wrapText="1"/>
    </xf>
    <xf numFmtId="0" fontId="2" fillId="0" borderId="32" xfId="6" applyFont="1" applyBorder="1" applyAlignment="1">
      <alignment horizontal="center" wrapText="1"/>
    </xf>
    <xf numFmtId="0" fontId="2" fillId="0" borderId="33" xfId="6" applyFont="1" applyBorder="1" applyAlignment="1">
      <alignment horizontal="center" wrapText="1"/>
    </xf>
    <xf numFmtId="0" fontId="12" fillId="0" borderId="31" xfId="6" applyFont="1" applyBorder="1" applyAlignment="1">
      <alignment horizontal="justify" vertical="top" wrapText="1"/>
    </xf>
    <xf numFmtId="0" fontId="12" fillId="0" borderId="32" xfId="6" applyFont="1" applyBorder="1" applyAlignment="1">
      <alignment horizontal="justify" vertical="top" wrapText="1"/>
    </xf>
    <xf numFmtId="0" fontId="12" fillId="0" borderId="33" xfId="6" applyFont="1" applyBorder="1" applyAlignment="1">
      <alignment horizontal="justify" vertical="top" wrapText="1"/>
    </xf>
    <xf numFmtId="0" fontId="11" fillId="0" borderId="38" xfId="6" applyFont="1" applyBorder="1" applyAlignment="1">
      <alignment horizontal="left" vertical="center" wrapText="1"/>
    </xf>
    <xf numFmtId="0" fontId="11" fillId="0" borderId="39" xfId="6" applyFont="1" applyBorder="1" applyAlignment="1">
      <alignment horizontal="left" vertical="center" wrapText="1"/>
    </xf>
    <xf numFmtId="0" fontId="11" fillId="0" borderId="29" xfId="6" applyFont="1" applyBorder="1" applyAlignment="1">
      <alignment horizontal="left" vertical="center" wrapText="1"/>
    </xf>
    <xf numFmtId="0" fontId="11" fillId="0" borderId="43" xfId="6" applyFont="1" applyBorder="1" applyAlignment="1">
      <alignment horizontal="left" vertical="center" wrapText="1"/>
    </xf>
    <xf numFmtId="0" fontId="11" fillId="0" borderId="40" xfId="7" applyFont="1" applyBorder="1" applyAlignment="1">
      <alignment horizontal="left" vertical="center" wrapText="1"/>
    </xf>
    <xf numFmtId="0" fontId="11" fillId="0" borderId="41" xfId="7" applyFont="1" applyBorder="1" applyAlignment="1">
      <alignment horizontal="left" vertical="center" wrapText="1"/>
    </xf>
    <xf numFmtId="0" fontId="11" fillId="0" borderId="39" xfId="7" applyFont="1" applyBorder="1" applyAlignment="1">
      <alignment horizontal="left" vertical="center" wrapText="1"/>
    </xf>
    <xf numFmtId="0" fontId="11" fillId="0" borderId="44" xfId="7" applyFont="1" applyBorder="1" applyAlignment="1">
      <alignment horizontal="left" vertical="center" wrapText="1"/>
    </xf>
    <xf numFmtId="0" fontId="11" fillId="0" borderId="32" xfId="7" applyFont="1" applyBorder="1" applyAlignment="1">
      <alignment horizontal="left" vertical="center" wrapText="1"/>
    </xf>
    <xf numFmtId="0" fontId="11" fillId="0" borderId="45" xfId="7" applyFont="1" applyBorder="1" applyAlignment="1">
      <alignment horizontal="left" vertical="center" wrapText="1"/>
    </xf>
    <xf numFmtId="0" fontId="10" fillId="0" borderId="50" xfId="7" applyFont="1" applyBorder="1" applyAlignment="1">
      <alignment horizontal="center" vertical="center" wrapText="1"/>
    </xf>
    <xf numFmtId="0" fontId="10" fillId="0" borderId="49" xfId="7" applyFont="1" applyBorder="1" applyAlignment="1">
      <alignment horizontal="center" vertical="center" wrapText="1"/>
    </xf>
    <xf numFmtId="0" fontId="11" fillId="0" borderId="26" xfId="6" applyFont="1" applyBorder="1" applyAlignment="1">
      <alignment horizontal="left" vertical="center" wrapText="1"/>
    </xf>
    <xf numFmtId="0" fontId="11" fillId="0" borderId="27" xfId="6" applyFont="1" applyBorder="1" applyAlignment="1">
      <alignment horizontal="left" vertical="center" wrapText="1"/>
    </xf>
    <xf numFmtId="0" fontId="11" fillId="0" borderId="31" xfId="6" applyFont="1" applyBorder="1" applyAlignment="1">
      <alignment horizontal="left" vertical="center" wrapText="1"/>
    </xf>
    <xf numFmtId="0" fontId="11" fillId="0" borderId="32" xfId="6" applyFont="1" applyBorder="1" applyAlignment="1">
      <alignment horizontal="left" vertical="center" wrapText="1"/>
    </xf>
    <xf numFmtId="16" fontId="9" fillId="0" borderId="27" xfId="6" quotePrefix="1" applyNumberFormat="1" applyFont="1" applyBorder="1" applyAlignment="1">
      <alignment horizontal="right" vertical="center" wrapText="1"/>
    </xf>
    <xf numFmtId="16" fontId="9" fillId="0" borderId="28" xfId="6" quotePrefix="1" applyNumberFormat="1" applyFont="1" applyBorder="1" applyAlignment="1">
      <alignment horizontal="right" vertical="center" wrapText="1"/>
    </xf>
    <xf numFmtId="16" fontId="9" fillId="0" borderId="32" xfId="6" quotePrefix="1" applyNumberFormat="1" applyFont="1" applyBorder="1" applyAlignment="1">
      <alignment horizontal="right" vertical="center" wrapText="1"/>
    </xf>
    <xf numFmtId="16" fontId="9" fillId="0" borderId="33" xfId="6" quotePrefix="1" applyNumberFormat="1" applyFont="1" applyBorder="1" applyAlignment="1">
      <alignment horizontal="right" vertical="center" wrapText="1"/>
    </xf>
    <xf numFmtId="165" fontId="2" fillId="0" borderId="27" xfId="6" applyNumberFormat="1" applyFont="1" applyBorder="1" applyAlignment="1">
      <alignment horizontal="center" vertical="center" wrapText="1"/>
    </xf>
    <xf numFmtId="165" fontId="2" fillId="0" borderId="28" xfId="6" applyNumberFormat="1" applyFont="1" applyBorder="1" applyAlignment="1">
      <alignment horizontal="center" vertical="center" wrapText="1"/>
    </xf>
    <xf numFmtId="0" fontId="2" fillId="0" borderId="27" xfId="6" quotePrefix="1" applyFont="1" applyBorder="1" applyAlignment="1">
      <alignment horizontal="center" vertical="center" wrapText="1"/>
    </xf>
    <xf numFmtId="0" fontId="2" fillId="0" borderId="28" xfId="6" applyFont="1" applyBorder="1" applyAlignment="1">
      <alignment horizontal="center" vertical="center" wrapText="1"/>
    </xf>
    <xf numFmtId="49" fontId="2" fillId="0" borderId="0" xfId="3" applyNumberFormat="1" applyFont="1" applyAlignment="1">
      <alignment horizontal="left" vertical="center" wrapText="1"/>
    </xf>
    <xf numFmtId="49" fontId="3" fillId="0" borderId="0" xfId="3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center" vertical="center"/>
    </xf>
  </cellXfs>
  <cellStyles count="8">
    <cellStyle name="Navadno" xfId="0" builtinId="0"/>
    <cellStyle name="Navadno 2" xfId="4"/>
    <cellStyle name="Navadno 3" xfId="6"/>
    <cellStyle name="Navadno_Glava v Excelu" xfId="7"/>
    <cellStyle name="Navadno_KANALIZACIJA" xfId="3"/>
    <cellStyle name="Navadno_PLATO" xfId="5"/>
    <cellStyle name="Navadno_STAVBA-rumena" xfId="2"/>
    <cellStyle name="Navadno_TEMTRANSFORMATORJ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66261</xdr:colOff>
      <xdr:row>38</xdr:row>
      <xdr:rowOff>33130</xdr:rowOff>
    </xdr:from>
    <xdr:to>
      <xdr:col>5</xdr:col>
      <xdr:colOff>273326</xdr:colOff>
      <xdr:row>40</xdr:row>
      <xdr:rowOff>132356</xdr:rowOff>
    </xdr:to>
    <xdr:grpSp>
      <xdr:nvGrpSpPr>
        <xdr:cNvPr id="2" name="Skupina 1"/>
        <xdr:cNvGrpSpPr/>
      </xdr:nvGrpSpPr>
      <xdr:grpSpPr>
        <a:xfrm>
          <a:off x="483896" y="6810534"/>
          <a:ext cx="1958199" cy="436264"/>
          <a:chOff x="488674" y="7081630"/>
          <a:chExt cx="1813891" cy="430530"/>
        </a:xfrm>
      </xdr:grpSpPr>
      <xdr:grpSp>
        <xdr:nvGrpSpPr>
          <xdr:cNvPr id="3" name="Group 432"/>
          <xdr:cNvGrpSpPr>
            <a:grpSpLocks noChangeAspect="1"/>
          </xdr:cNvGrpSpPr>
        </xdr:nvGrpSpPr>
        <xdr:grpSpPr bwMode="auto">
          <a:xfrm>
            <a:off x="488674" y="7081630"/>
            <a:ext cx="558166" cy="430530"/>
            <a:chOff x="2" y="2"/>
            <a:chExt cx="1065" cy="844"/>
          </a:xfrm>
        </xdr:grpSpPr>
        <xdr:sp macro="" textlink="">
          <xdr:nvSpPr>
            <xdr:cNvPr id="5" name="Freeform 433"/>
            <xdr:cNvSpPr>
              <a:spLocks noChangeAspect="1"/>
            </xdr:cNvSpPr>
          </xdr:nvSpPr>
          <xdr:spPr bwMode="auto">
            <a:xfrm>
              <a:off x="231" y="120"/>
              <a:ext cx="381" cy="726"/>
            </a:xfrm>
            <a:custGeom>
              <a:avLst/>
              <a:gdLst>
                <a:gd name="T0" fmla="*/ 0 w 381"/>
                <a:gd name="T1" fmla="*/ 726 h 726"/>
                <a:gd name="T2" fmla="*/ 224 w 381"/>
                <a:gd name="T3" fmla="*/ 444 h 726"/>
                <a:gd name="T4" fmla="*/ 230 w 381"/>
                <a:gd name="T5" fmla="*/ 438 h 726"/>
                <a:gd name="T6" fmla="*/ 237 w 381"/>
                <a:gd name="T7" fmla="*/ 425 h 726"/>
                <a:gd name="T8" fmla="*/ 238 w 381"/>
                <a:gd name="T9" fmla="*/ 416 h 726"/>
                <a:gd name="T10" fmla="*/ 235 w 381"/>
                <a:gd name="T11" fmla="*/ 403 h 726"/>
                <a:gd name="T12" fmla="*/ 228 w 381"/>
                <a:gd name="T13" fmla="*/ 392 h 726"/>
                <a:gd name="T14" fmla="*/ 217 w 381"/>
                <a:gd name="T15" fmla="*/ 385 h 726"/>
                <a:gd name="T16" fmla="*/ 204 w 381"/>
                <a:gd name="T17" fmla="*/ 383 h 726"/>
                <a:gd name="T18" fmla="*/ 198 w 381"/>
                <a:gd name="T19" fmla="*/ 383 h 726"/>
                <a:gd name="T20" fmla="*/ 0 w 381"/>
                <a:gd name="T21" fmla="*/ 487 h 726"/>
                <a:gd name="T22" fmla="*/ 224 w 381"/>
                <a:gd name="T23" fmla="*/ 204 h 726"/>
                <a:gd name="T24" fmla="*/ 230 w 381"/>
                <a:gd name="T25" fmla="*/ 199 h 726"/>
                <a:gd name="T26" fmla="*/ 237 w 381"/>
                <a:gd name="T27" fmla="*/ 185 h 726"/>
                <a:gd name="T28" fmla="*/ 238 w 381"/>
                <a:gd name="T29" fmla="*/ 176 h 726"/>
                <a:gd name="T30" fmla="*/ 235 w 381"/>
                <a:gd name="T31" fmla="*/ 163 h 726"/>
                <a:gd name="T32" fmla="*/ 228 w 381"/>
                <a:gd name="T33" fmla="*/ 152 h 726"/>
                <a:gd name="T34" fmla="*/ 217 w 381"/>
                <a:gd name="T35" fmla="*/ 145 h 726"/>
                <a:gd name="T36" fmla="*/ 204 w 381"/>
                <a:gd name="T37" fmla="*/ 143 h 726"/>
                <a:gd name="T38" fmla="*/ 198 w 381"/>
                <a:gd name="T39" fmla="*/ 144 h 726"/>
                <a:gd name="T40" fmla="*/ 0 w 381"/>
                <a:gd name="T41" fmla="*/ 248 h 726"/>
                <a:gd name="T42" fmla="*/ 127 w 381"/>
                <a:gd name="T43" fmla="*/ 18 h 726"/>
                <a:gd name="T44" fmla="*/ 142 w 381"/>
                <a:gd name="T45" fmla="*/ 12 h 726"/>
                <a:gd name="T46" fmla="*/ 156 w 381"/>
                <a:gd name="T47" fmla="*/ 7 h 726"/>
                <a:gd name="T48" fmla="*/ 187 w 381"/>
                <a:gd name="T49" fmla="*/ 1 h 726"/>
                <a:gd name="T50" fmla="*/ 204 w 381"/>
                <a:gd name="T51" fmla="*/ 0 h 726"/>
                <a:gd name="T52" fmla="*/ 240 w 381"/>
                <a:gd name="T53" fmla="*/ 4 h 726"/>
                <a:gd name="T54" fmla="*/ 273 w 381"/>
                <a:gd name="T55" fmla="*/ 14 h 726"/>
                <a:gd name="T56" fmla="*/ 303 w 381"/>
                <a:gd name="T57" fmla="*/ 30 h 726"/>
                <a:gd name="T58" fmla="*/ 329 w 381"/>
                <a:gd name="T59" fmla="*/ 52 h 726"/>
                <a:gd name="T60" fmla="*/ 351 w 381"/>
                <a:gd name="T61" fmla="*/ 78 h 726"/>
                <a:gd name="T62" fmla="*/ 366 w 381"/>
                <a:gd name="T63" fmla="*/ 108 h 726"/>
                <a:gd name="T64" fmla="*/ 377 w 381"/>
                <a:gd name="T65" fmla="*/ 141 h 726"/>
                <a:gd name="T66" fmla="*/ 381 w 381"/>
                <a:gd name="T67" fmla="*/ 177 h 726"/>
                <a:gd name="T68" fmla="*/ 379 w 381"/>
                <a:gd name="T69" fmla="*/ 194 h 726"/>
                <a:gd name="T70" fmla="*/ 373 w 381"/>
                <a:gd name="T71" fmla="*/ 227 h 726"/>
                <a:gd name="T72" fmla="*/ 361 w 381"/>
                <a:gd name="T73" fmla="*/ 257 h 726"/>
                <a:gd name="T74" fmla="*/ 345 w 381"/>
                <a:gd name="T75" fmla="*/ 284 h 726"/>
                <a:gd name="T76" fmla="*/ 334 w 381"/>
                <a:gd name="T77" fmla="*/ 296 h 726"/>
                <a:gd name="T78" fmla="*/ 354 w 381"/>
                <a:gd name="T79" fmla="*/ 321 h 726"/>
                <a:gd name="T80" fmla="*/ 369 w 381"/>
                <a:gd name="T81" fmla="*/ 350 h 726"/>
                <a:gd name="T82" fmla="*/ 373 w 381"/>
                <a:gd name="T83" fmla="*/ 366 h 726"/>
                <a:gd name="T84" fmla="*/ 379 w 381"/>
                <a:gd name="T85" fmla="*/ 399 h 726"/>
                <a:gd name="T86" fmla="*/ 381 w 381"/>
                <a:gd name="T87" fmla="*/ 416 h 726"/>
                <a:gd name="T88" fmla="*/ 379 w 381"/>
                <a:gd name="T89" fmla="*/ 439 h 726"/>
                <a:gd name="T90" fmla="*/ 375 w 381"/>
                <a:gd name="T91" fmla="*/ 462 h 726"/>
                <a:gd name="T92" fmla="*/ 367 w 381"/>
                <a:gd name="T93" fmla="*/ 483 h 726"/>
                <a:gd name="T94" fmla="*/ 346 w 381"/>
                <a:gd name="T95" fmla="*/ 522 h 726"/>
                <a:gd name="T96" fmla="*/ 316 w 381"/>
                <a:gd name="T97" fmla="*/ 553 h 7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381" h="726">
                  <a:moveTo>
                    <a:pt x="298" y="566"/>
                  </a:moveTo>
                  <a:lnTo>
                    <a:pt x="0" y="726"/>
                  </a:lnTo>
                  <a:lnTo>
                    <a:pt x="0" y="564"/>
                  </a:lnTo>
                  <a:lnTo>
                    <a:pt x="224" y="444"/>
                  </a:lnTo>
                  <a:lnTo>
                    <a:pt x="230" y="438"/>
                  </a:lnTo>
                  <a:lnTo>
                    <a:pt x="235" y="432"/>
                  </a:lnTo>
                  <a:lnTo>
                    <a:pt x="237" y="425"/>
                  </a:lnTo>
                  <a:lnTo>
                    <a:pt x="238" y="416"/>
                  </a:lnTo>
                  <a:lnTo>
                    <a:pt x="237" y="409"/>
                  </a:lnTo>
                  <a:lnTo>
                    <a:pt x="235" y="403"/>
                  </a:lnTo>
                  <a:lnTo>
                    <a:pt x="232" y="397"/>
                  </a:lnTo>
                  <a:lnTo>
                    <a:pt x="228" y="392"/>
                  </a:lnTo>
                  <a:lnTo>
                    <a:pt x="223" y="387"/>
                  </a:lnTo>
                  <a:lnTo>
                    <a:pt x="217" y="385"/>
                  </a:lnTo>
                  <a:lnTo>
                    <a:pt x="211" y="383"/>
                  </a:lnTo>
                  <a:lnTo>
                    <a:pt x="204" y="383"/>
                  </a:lnTo>
                  <a:lnTo>
                    <a:pt x="198" y="383"/>
                  </a:lnTo>
                  <a:lnTo>
                    <a:pt x="192" y="385"/>
                  </a:lnTo>
                  <a:lnTo>
                    <a:pt x="0" y="487"/>
                  </a:lnTo>
                  <a:lnTo>
                    <a:pt x="0" y="325"/>
                  </a:lnTo>
                  <a:lnTo>
                    <a:pt x="224" y="204"/>
                  </a:lnTo>
                  <a:lnTo>
                    <a:pt x="230" y="199"/>
                  </a:lnTo>
                  <a:lnTo>
                    <a:pt x="235" y="192"/>
                  </a:lnTo>
                  <a:lnTo>
                    <a:pt x="237" y="185"/>
                  </a:lnTo>
                  <a:lnTo>
                    <a:pt x="238" y="176"/>
                  </a:lnTo>
                  <a:lnTo>
                    <a:pt x="237" y="170"/>
                  </a:lnTo>
                  <a:lnTo>
                    <a:pt x="235" y="163"/>
                  </a:lnTo>
                  <a:lnTo>
                    <a:pt x="232" y="158"/>
                  </a:lnTo>
                  <a:lnTo>
                    <a:pt x="228" y="152"/>
                  </a:lnTo>
                  <a:lnTo>
                    <a:pt x="223" y="149"/>
                  </a:lnTo>
                  <a:lnTo>
                    <a:pt x="217" y="145"/>
                  </a:lnTo>
                  <a:lnTo>
                    <a:pt x="211" y="144"/>
                  </a:lnTo>
                  <a:lnTo>
                    <a:pt x="204" y="143"/>
                  </a:lnTo>
                  <a:lnTo>
                    <a:pt x="198" y="144"/>
                  </a:lnTo>
                  <a:lnTo>
                    <a:pt x="192" y="145"/>
                  </a:lnTo>
                  <a:lnTo>
                    <a:pt x="0" y="248"/>
                  </a:lnTo>
                  <a:lnTo>
                    <a:pt x="0" y="86"/>
                  </a:lnTo>
                  <a:lnTo>
                    <a:pt x="127" y="18"/>
                  </a:lnTo>
                  <a:lnTo>
                    <a:pt x="142" y="12"/>
                  </a:lnTo>
                  <a:lnTo>
                    <a:pt x="156" y="7"/>
                  </a:lnTo>
                  <a:lnTo>
                    <a:pt x="172" y="4"/>
                  </a:lnTo>
                  <a:lnTo>
                    <a:pt x="187" y="1"/>
                  </a:lnTo>
                  <a:lnTo>
                    <a:pt x="204" y="0"/>
                  </a:lnTo>
                  <a:lnTo>
                    <a:pt x="222" y="1"/>
                  </a:lnTo>
                  <a:lnTo>
                    <a:pt x="240" y="4"/>
                  </a:lnTo>
                  <a:lnTo>
                    <a:pt x="256" y="8"/>
                  </a:lnTo>
                  <a:lnTo>
                    <a:pt x="273" y="14"/>
                  </a:lnTo>
                  <a:lnTo>
                    <a:pt x="289" y="22"/>
                  </a:lnTo>
                  <a:lnTo>
                    <a:pt x="303" y="30"/>
                  </a:lnTo>
                  <a:lnTo>
                    <a:pt x="316" y="41"/>
                  </a:lnTo>
                  <a:lnTo>
                    <a:pt x="329" y="52"/>
                  </a:lnTo>
                  <a:lnTo>
                    <a:pt x="340" y="65"/>
                  </a:lnTo>
                  <a:lnTo>
                    <a:pt x="351" y="78"/>
                  </a:lnTo>
                  <a:lnTo>
                    <a:pt x="359" y="92"/>
                  </a:lnTo>
                  <a:lnTo>
                    <a:pt x="366" y="108"/>
                  </a:lnTo>
                  <a:lnTo>
                    <a:pt x="372" y="125"/>
                  </a:lnTo>
                  <a:lnTo>
                    <a:pt x="377" y="141"/>
                  </a:lnTo>
                  <a:lnTo>
                    <a:pt x="379" y="159"/>
                  </a:lnTo>
                  <a:lnTo>
                    <a:pt x="381" y="177"/>
                  </a:lnTo>
                  <a:lnTo>
                    <a:pt x="379" y="194"/>
                  </a:lnTo>
                  <a:lnTo>
                    <a:pt x="377" y="211"/>
                  </a:lnTo>
                  <a:lnTo>
                    <a:pt x="373" y="227"/>
                  </a:lnTo>
                  <a:lnTo>
                    <a:pt x="369" y="242"/>
                  </a:lnTo>
                  <a:lnTo>
                    <a:pt x="361" y="257"/>
                  </a:lnTo>
                  <a:lnTo>
                    <a:pt x="354" y="271"/>
                  </a:lnTo>
                  <a:lnTo>
                    <a:pt x="345" y="284"/>
                  </a:lnTo>
                  <a:lnTo>
                    <a:pt x="334" y="296"/>
                  </a:lnTo>
                  <a:lnTo>
                    <a:pt x="345" y="309"/>
                  </a:lnTo>
                  <a:lnTo>
                    <a:pt x="354" y="321"/>
                  </a:lnTo>
                  <a:lnTo>
                    <a:pt x="361" y="336"/>
                  </a:lnTo>
                  <a:lnTo>
                    <a:pt x="369" y="350"/>
                  </a:lnTo>
                  <a:lnTo>
                    <a:pt x="373" y="366"/>
                  </a:lnTo>
                  <a:lnTo>
                    <a:pt x="377" y="383"/>
                  </a:lnTo>
                  <a:lnTo>
                    <a:pt x="379" y="399"/>
                  </a:lnTo>
                  <a:lnTo>
                    <a:pt x="381" y="416"/>
                  </a:lnTo>
                  <a:lnTo>
                    <a:pt x="381" y="428"/>
                  </a:lnTo>
                  <a:lnTo>
                    <a:pt x="379" y="439"/>
                  </a:lnTo>
                  <a:lnTo>
                    <a:pt x="377" y="451"/>
                  </a:lnTo>
                  <a:lnTo>
                    <a:pt x="375" y="462"/>
                  </a:lnTo>
                  <a:lnTo>
                    <a:pt x="371" y="473"/>
                  </a:lnTo>
                  <a:lnTo>
                    <a:pt x="367" y="483"/>
                  </a:lnTo>
                  <a:lnTo>
                    <a:pt x="358" y="503"/>
                  </a:lnTo>
                  <a:lnTo>
                    <a:pt x="346" y="522"/>
                  </a:lnTo>
                  <a:lnTo>
                    <a:pt x="332" y="538"/>
                  </a:lnTo>
                  <a:lnTo>
                    <a:pt x="316" y="553"/>
                  </a:lnTo>
                  <a:lnTo>
                    <a:pt x="298" y="5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6" name="Freeform 434"/>
            <xdr:cNvSpPr>
              <a:spLocks noChangeAspect="1"/>
            </xdr:cNvSpPr>
          </xdr:nvSpPr>
          <xdr:spPr bwMode="auto">
            <a:xfrm>
              <a:off x="687" y="241"/>
              <a:ext cx="380" cy="366"/>
            </a:xfrm>
            <a:custGeom>
              <a:avLst/>
              <a:gdLst>
                <a:gd name="T0" fmla="*/ 0 w 380"/>
                <a:gd name="T1" fmla="*/ 366 h 366"/>
                <a:gd name="T2" fmla="*/ 0 w 380"/>
                <a:gd name="T3" fmla="*/ 204 h 366"/>
                <a:gd name="T4" fmla="*/ 380 w 380"/>
                <a:gd name="T5" fmla="*/ 0 h 366"/>
                <a:gd name="T6" fmla="*/ 380 w 380"/>
                <a:gd name="T7" fmla="*/ 162 h 366"/>
                <a:gd name="T8" fmla="*/ 0 w 380"/>
                <a:gd name="T9" fmla="*/ 366 h 36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380" h="366">
                  <a:moveTo>
                    <a:pt x="0" y="366"/>
                  </a:moveTo>
                  <a:lnTo>
                    <a:pt x="0" y="204"/>
                  </a:lnTo>
                  <a:lnTo>
                    <a:pt x="380" y="0"/>
                  </a:lnTo>
                  <a:lnTo>
                    <a:pt x="380" y="162"/>
                  </a:lnTo>
                  <a:lnTo>
                    <a:pt x="0" y="3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7" name="Freeform 435"/>
            <xdr:cNvSpPr>
              <a:spLocks noChangeAspect="1"/>
            </xdr:cNvSpPr>
          </xdr:nvSpPr>
          <xdr:spPr bwMode="auto">
            <a:xfrm>
              <a:off x="687" y="480"/>
              <a:ext cx="380" cy="366"/>
            </a:xfrm>
            <a:custGeom>
              <a:avLst/>
              <a:gdLst>
                <a:gd name="T0" fmla="*/ 0 w 380"/>
                <a:gd name="T1" fmla="*/ 366 h 366"/>
                <a:gd name="T2" fmla="*/ 0 w 380"/>
                <a:gd name="T3" fmla="*/ 204 h 366"/>
                <a:gd name="T4" fmla="*/ 380 w 380"/>
                <a:gd name="T5" fmla="*/ 0 h 366"/>
                <a:gd name="T6" fmla="*/ 380 w 380"/>
                <a:gd name="T7" fmla="*/ 162 h 366"/>
                <a:gd name="T8" fmla="*/ 0 w 380"/>
                <a:gd name="T9" fmla="*/ 366 h 36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380" h="366">
                  <a:moveTo>
                    <a:pt x="0" y="366"/>
                  </a:moveTo>
                  <a:lnTo>
                    <a:pt x="0" y="204"/>
                  </a:lnTo>
                  <a:lnTo>
                    <a:pt x="380" y="0"/>
                  </a:lnTo>
                  <a:lnTo>
                    <a:pt x="380" y="162"/>
                  </a:lnTo>
                  <a:lnTo>
                    <a:pt x="0" y="3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8" name="Freeform 436"/>
            <xdr:cNvSpPr>
              <a:spLocks noChangeAspect="1"/>
            </xdr:cNvSpPr>
          </xdr:nvSpPr>
          <xdr:spPr bwMode="auto">
            <a:xfrm>
              <a:off x="2" y="130"/>
              <a:ext cx="143" cy="716"/>
            </a:xfrm>
            <a:custGeom>
              <a:avLst/>
              <a:gdLst>
                <a:gd name="T0" fmla="*/ 143 w 143"/>
                <a:gd name="T1" fmla="*/ 640 h 716"/>
                <a:gd name="T2" fmla="*/ 143 w 143"/>
                <a:gd name="T3" fmla="*/ 0 h 716"/>
                <a:gd name="T4" fmla="*/ 0 w 143"/>
                <a:gd name="T5" fmla="*/ 76 h 716"/>
                <a:gd name="T6" fmla="*/ 0 w 143"/>
                <a:gd name="T7" fmla="*/ 716 h 716"/>
                <a:gd name="T8" fmla="*/ 143 w 143"/>
                <a:gd name="T9" fmla="*/ 640 h 71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143" h="716">
                  <a:moveTo>
                    <a:pt x="143" y="640"/>
                  </a:moveTo>
                  <a:lnTo>
                    <a:pt x="143" y="0"/>
                  </a:lnTo>
                  <a:lnTo>
                    <a:pt x="0" y="76"/>
                  </a:lnTo>
                  <a:lnTo>
                    <a:pt x="0" y="716"/>
                  </a:lnTo>
                  <a:lnTo>
                    <a:pt x="143" y="640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  <xdr:sp macro="" textlink="">
          <xdr:nvSpPr>
            <xdr:cNvPr id="9" name="Freeform 437"/>
            <xdr:cNvSpPr>
              <a:spLocks noChangeAspect="1"/>
            </xdr:cNvSpPr>
          </xdr:nvSpPr>
          <xdr:spPr bwMode="auto">
            <a:xfrm>
              <a:off x="687" y="2"/>
              <a:ext cx="380" cy="366"/>
            </a:xfrm>
            <a:custGeom>
              <a:avLst/>
              <a:gdLst>
                <a:gd name="T0" fmla="*/ 0 w 380"/>
                <a:gd name="T1" fmla="*/ 366 h 366"/>
                <a:gd name="T2" fmla="*/ 0 w 380"/>
                <a:gd name="T3" fmla="*/ 204 h 366"/>
                <a:gd name="T4" fmla="*/ 380 w 380"/>
                <a:gd name="T5" fmla="*/ 0 h 366"/>
                <a:gd name="T6" fmla="*/ 380 w 380"/>
                <a:gd name="T7" fmla="*/ 162 h 366"/>
                <a:gd name="T8" fmla="*/ 0 w 380"/>
                <a:gd name="T9" fmla="*/ 366 h 36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</a:cxnLst>
              <a:rect l="0" t="0" r="r" b="b"/>
              <a:pathLst>
                <a:path w="380" h="366">
                  <a:moveTo>
                    <a:pt x="0" y="366"/>
                  </a:moveTo>
                  <a:lnTo>
                    <a:pt x="0" y="204"/>
                  </a:lnTo>
                  <a:lnTo>
                    <a:pt x="380" y="0"/>
                  </a:lnTo>
                  <a:lnTo>
                    <a:pt x="380" y="162"/>
                  </a:lnTo>
                  <a:lnTo>
                    <a:pt x="0" y="366"/>
                  </a:lnTo>
                  <a:close/>
                </a:path>
              </a:pathLst>
            </a:custGeom>
            <a:solidFill>
              <a:srgbClr val="EF6B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sl-SI"/>
            </a:p>
          </xdr:txBody>
        </xdr:sp>
      </xdr:grpSp>
      <xdr:pic>
        <xdr:nvPicPr>
          <xdr:cNvPr id="4" name="Slika 3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1126434" y="7139242"/>
            <a:ext cx="1176131" cy="349430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view="pageBreakPreview" topLeftCell="A19" zoomScale="130" zoomScaleNormal="130" zoomScaleSheetLayoutView="130" workbookViewId="0">
      <selection activeCell="A13" sqref="A13:V13"/>
    </sheetView>
  </sheetViews>
  <sheetFormatPr defaultRowHeight="12.75" x14ac:dyDescent="0.2"/>
  <cols>
    <col min="1" max="1" width="6.28515625" style="114" customWidth="1"/>
    <col min="2" max="2" width="2.42578125" style="114" customWidth="1"/>
    <col min="3" max="3" width="12" style="114" customWidth="1"/>
    <col min="4" max="4" width="4.42578125" style="114" customWidth="1"/>
    <col min="5" max="5" width="7.42578125" style="114" customWidth="1"/>
    <col min="6" max="6" width="6.85546875" style="114" customWidth="1"/>
    <col min="7" max="7" width="8" style="114" customWidth="1"/>
    <col min="8" max="20" width="2.85546875" style="114" customWidth="1"/>
    <col min="21" max="21" width="2.42578125" style="114" customWidth="1"/>
    <col min="22" max="22" width="2.28515625" style="114" customWidth="1"/>
    <col min="23" max="16384" width="9.140625" style="114"/>
  </cols>
  <sheetData>
    <row r="1" spans="1:22" x14ac:dyDescent="0.2">
      <c r="A1" s="163"/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</row>
    <row r="2" spans="1:22" x14ac:dyDescent="0.2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</row>
    <row r="3" spans="1:22" x14ac:dyDescent="0.2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</row>
    <row r="4" spans="1:22" x14ac:dyDescent="0.2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</row>
    <row r="5" spans="1:22" s="115" customFormat="1" ht="14.25" x14ac:dyDescent="0.2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</row>
    <row r="6" spans="1:22" x14ac:dyDescent="0.2">
      <c r="A6" s="163"/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</row>
    <row r="7" spans="1:22" x14ac:dyDescent="0.2">
      <c r="A7" s="163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</row>
    <row r="8" spans="1:22" x14ac:dyDescent="0.2">
      <c r="A8" s="163"/>
      <c r="B8" s="163"/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</row>
    <row r="9" spans="1:22" x14ac:dyDescent="0.2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</row>
    <row r="10" spans="1:22" x14ac:dyDescent="0.2">
      <c r="A10" s="163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</row>
    <row r="11" spans="1:22" x14ac:dyDescent="0.2">
      <c r="A11" s="163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</row>
    <row r="12" spans="1:22" x14ac:dyDescent="0.2">
      <c r="A12" s="163"/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</row>
    <row r="13" spans="1:22" x14ac:dyDescent="0.2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</row>
    <row r="14" spans="1:22" x14ac:dyDescent="0.2">
      <c r="A14" s="163"/>
      <c r="B14" s="163"/>
      <c r="C14" s="163"/>
      <c r="D14" s="163"/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</row>
    <row r="15" spans="1:22" x14ac:dyDescent="0.2">
      <c r="A15" s="163"/>
      <c r="B15" s="163"/>
      <c r="C15" s="163"/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</row>
    <row r="16" spans="1:22" x14ac:dyDescent="0.2">
      <c r="A16" s="163"/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</row>
    <row r="17" spans="1:22" x14ac:dyDescent="0.2">
      <c r="A17" s="163"/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</row>
    <row r="18" spans="1:22" x14ac:dyDescent="0.2">
      <c r="A18" s="163" t="s">
        <v>132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</row>
    <row r="19" spans="1:22" ht="54.75" customHeight="1" x14ac:dyDescent="0.2">
      <c r="A19" s="164" t="s">
        <v>139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</row>
    <row r="20" spans="1:22" x14ac:dyDescent="0.2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</row>
    <row r="21" spans="1:22" x14ac:dyDescent="0.2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</row>
    <row r="22" spans="1:22" x14ac:dyDescent="0.2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</row>
    <row r="23" spans="1:22" x14ac:dyDescent="0.2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</row>
    <row r="24" spans="1:22" x14ac:dyDescent="0.2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</row>
    <row r="25" spans="1:22" x14ac:dyDescent="0.2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</row>
    <row r="26" spans="1:22" x14ac:dyDescent="0.2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</row>
    <row r="27" spans="1:22" x14ac:dyDescent="0.2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</row>
    <row r="28" spans="1:22" x14ac:dyDescent="0.2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</row>
    <row r="29" spans="1:22" x14ac:dyDescent="0.2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</row>
    <row r="30" spans="1:22" x14ac:dyDescent="0.2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</row>
    <row r="31" spans="1:22" x14ac:dyDescent="0.2">
      <c r="A31" s="171"/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  <c r="O31" s="171"/>
      <c r="P31" s="171"/>
      <c r="Q31" s="171"/>
      <c r="R31" s="171"/>
      <c r="S31" s="171"/>
      <c r="T31" s="171"/>
      <c r="U31" s="171"/>
      <c r="V31" s="171"/>
    </row>
    <row r="32" spans="1:22" ht="14.1" customHeight="1" x14ac:dyDescent="0.2">
      <c r="A32" s="165"/>
      <c r="B32" s="166"/>
      <c r="C32" s="167"/>
      <c r="D32" s="168"/>
      <c r="E32" s="168"/>
      <c r="F32" s="168"/>
      <c r="G32" s="168"/>
      <c r="H32" s="168"/>
      <c r="I32" s="168"/>
      <c r="J32" s="168"/>
      <c r="K32" s="168"/>
      <c r="L32" s="168"/>
      <c r="M32" s="169"/>
      <c r="N32" s="166"/>
      <c r="O32" s="166"/>
      <c r="P32" s="166"/>
      <c r="Q32" s="166"/>
      <c r="R32" s="166"/>
      <c r="S32" s="166"/>
      <c r="T32" s="166"/>
      <c r="U32" s="166"/>
      <c r="V32" s="170"/>
    </row>
    <row r="33" spans="1:25" ht="14.1" customHeight="1" x14ac:dyDescent="0.2">
      <c r="A33" s="172"/>
      <c r="B33" s="173"/>
      <c r="C33" s="174"/>
      <c r="D33" s="175"/>
      <c r="E33" s="175"/>
      <c r="F33" s="175"/>
      <c r="G33" s="175"/>
      <c r="H33" s="175"/>
      <c r="I33" s="175"/>
      <c r="J33" s="175"/>
      <c r="K33" s="175"/>
      <c r="L33" s="175"/>
      <c r="M33" s="176"/>
      <c r="N33" s="173"/>
      <c r="O33" s="173"/>
      <c r="P33" s="173"/>
      <c r="Q33" s="173"/>
      <c r="R33" s="173"/>
      <c r="S33" s="173"/>
      <c r="T33" s="173"/>
      <c r="U33" s="173"/>
      <c r="V33" s="177"/>
    </row>
    <row r="34" spans="1:25" ht="14.1" customHeight="1" x14ac:dyDescent="0.2">
      <c r="A34" s="172"/>
      <c r="B34" s="173"/>
      <c r="C34" s="174"/>
      <c r="D34" s="175"/>
      <c r="E34" s="175"/>
      <c r="F34" s="175"/>
      <c r="G34" s="175"/>
      <c r="H34" s="175"/>
      <c r="I34" s="175"/>
      <c r="J34" s="175"/>
      <c r="K34" s="175"/>
      <c r="L34" s="175"/>
      <c r="M34" s="176"/>
      <c r="N34" s="173"/>
      <c r="O34" s="173"/>
      <c r="P34" s="173"/>
      <c r="Q34" s="174"/>
      <c r="R34" s="175"/>
      <c r="S34" s="175"/>
      <c r="T34" s="175"/>
      <c r="U34" s="175"/>
      <c r="V34" s="178"/>
    </row>
    <row r="35" spans="1:25" ht="14.1" customHeight="1" thickBot="1" x14ac:dyDescent="0.25">
      <c r="A35" s="179" t="s">
        <v>69</v>
      </c>
      <c r="B35" s="180"/>
      <c r="C35" s="181" t="s">
        <v>70</v>
      </c>
      <c r="D35" s="182"/>
      <c r="E35" s="182"/>
      <c r="F35" s="182"/>
      <c r="G35" s="182"/>
      <c r="H35" s="182"/>
      <c r="I35" s="182"/>
      <c r="J35" s="182"/>
      <c r="K35" s="182"/>
      <c r="L35" s="182"/>
      <c r="M35" s="180"/>
      <c r="N35" s="181" t="s">
        <v>71</v>
      </c>
      <c r="O35" s="182"/>
      <c r="P35" s="180"/>
      <c r="Q35" s="183" t="s">
        <v>72</v>
      </c>
      <c r="R35" s="184"/>
      <c r="S35" s="184"/>
      <c r="T35" s="184"/>
      <c r="U35" s="184"/>
      <c r="V35" s="185"/>
    </row>
    <row r="36" spans="1:25" ht="9.75" customHeight="1" x14ac:dyDescent="0.2">
      <c r="A36" s="186" t="s">
        <v>73</v>
      </c>
      <c r="B36" s="187"/>
      <c r="C36" s="116"/>
      <c r="D36" s="116"/>
      <c r="E36" s="116"/>
      <c r="F36" s="117"/>
      <c r="G36" s="186" t="s">
        <v>74</v>
      </c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  <c r="S36" s="187"/>
      <c r="T36" s="187"/>
      <c r="U36" s="187"/>
      <c r="V36" s="188"/>
    </row>
    <row r="37" spans="1:25" ht="17.100000000000001" customHeight="1" x14ac:dyDescent="0.2">
      <c r="A37" s="189"/>
      <c r="B37" s="190"/>
      <c r="C37" s="190"/>
      <c r="D37" s="190"/>
      <c r="E37" s="190"/>
      <c r="F37" s="191"/>
      <c r="G37" s="195" t="s">
        <v>157</v>
      </c>
      <c r="H37" s="196"/>
      <c r="I37" s="196"/>
      <c r="J37" s="196"/>
      <c r="K37" s="196"/>
      <c r="L37" s="196"/>
      <c r="M37" s="196"/>
      <c r="N37" s="196"/>
      <c r="O37" s="196"/>
      <c r="P37" s="196"/>
      <c r="Q37" s="196"/>
      <c r="R37" s="196"/>
      <c r="S37" s="196"/>
      <c r="T37" s="196"/>
      <c r="U37" s="196"/>
      <c r="V37" s="197"/>
    </row>
    <row r="38" spans="1:25" ht="17.100000000000001" customHeight="1" thickBot="1" x14ac:dyDescent="0.25">
      <c r="A38" s="192"/>
      <c r="B38" s="193"/>
      <c r="C38" s="193"/>
      <c r="D38" s="193"/>
      <c r="E38" s="193"/>
      <c r="F38" s="194"/>
      <c r="G38" s="198"/>
      <c r="H38" s="199"/>
      <c r="I38" s="199"/>
      <c r="J38" s="199"/>
      <c r="K38" s="199"/>
      <c r="L38" s="199"/>
      <c r="M38" s="199"/>
      <c r="N38" s="199"/>
      <c r="O38" s="199"/>
      <c r="P38" s="199"/>
      <c r="Q38" s="199"/>
      <c r="R38" s="199"/>
      <c r="S38" s="199"/>
      <c r="T38" s="199"/>
      <c r="U38" s="199"/>
      <c r="V38" s="200"/>
    </row>
    <row r="39" spans="1:25" ht="9.75" customHeight="1" x14ac:dyDescent="0.2">
      <c r="A39" s="186" t="s">
        <v>75</v>
      </c>
      <c r="B39" s="187"/>
      <c r="C39" s="116"/>
      <c r="D39" s="116"/>
      <c r="E39" s="116"/>
      <c r="F39" s="117"/>
      <c r="G39" s="186" t="s">
        <v>76</v>
      </c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  <c r="S39" s="187"/>
      <c r="T39" s="187"/>
      <c r="U39" s="187"/>
      <c r="V39" s="188"/>
    </row>
    <row r="40" spans="1:25" ht="17.100000000000001" customHeight="1" x14ac:dyDescent="0.2">
      <c r="A40" s="189"/>
      <c r="B40" s="190"/>
      <c r="C40" s="190"/>
      <c r="D40" s="190"/>
      <c r="E40" s="190"/>
      <c r="F40" s="191"/>
      <c r="G40" s="201"/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  <c r="U40" s="202"/>
      <c r="V40" s="203"/>
    </row>
    <row r="41" spans="1:25" ht="17.100000000000001" customHeight="1" thickBot="1" x14ac:dyDescent="0.25">
      <c r="A41" s="192"/>
      <c r="B41" s="193"/>
      <c r="C41" s="193"/>
      <c r="D41" s="193"/>
      <c r="E41" s="193"/>
      <c r="F41" s="194"/>
      <c r="G41" s="204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5"/>
      <c r="V41" s="206"/>
    </row>
    <row r="42" spans="1:25" ht="9.75" customHeight="1" x14ac:dyDescent="0.2">
      <c r="A42" s="207" t="s">
        <v>77</v>
      </c>
      <c r="B42" s="208"/>
      <c r="C42" s="116"/>
      <c r="D42" s="116"/>
      <c r="E42" s="116"/>
      <c r="F42" s="117"/>
      <c r="G42" s="186" t="s">
        <v>78</v>
      </c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  <c r="S42" s="187"/>
      <c r="T42" s="187"/>
      <c r="U42" s="187"/>
      <c r="V42" s="188"/>
    </row>
    <row r="43" spans="1:25" ht="17.100000000000001" customHeight="1" x14ac:dyDescent="0.2">
      <c r="A43" s="189"/>
      <c r="B43" s="190"/>
      <c r="C43" s="190"/>
      <c r="D43" s="190"/>
      <c r="E43" s="190"/>
      <c r="F43" s="191"/>
      <c r="G43" s="209" t="s">
        <v>79</v>
      </c>
      <c r="H43" s="210"/>
      <c r="I43" s="210"/>
      <c r="J43" s="210"/>
      <c r="K43" s="210"/>
      <c r="L43" s="210"/>
      <c r="M43" s="210"/>
      <c r="N43" s="210"/>
      <c r="O43" s="210"/>
      <c r="P43" s="210"/>
      <c r="Q43" s="210"/>
      <c r="R43" s="210"/>
      <c r="S43" s="210"/>
      <c r="T43" s="210"/>
      <c r="U43" s="210"/>
      <c r="V43" s="211"/>
    </row>
    <row r="44" spans="1:25" ht="17.100000000000001" customHeight="1" thickBot="1" x14ac:dyDescent="0.25">
      <c r="A44" s="192"/>
      <c r="B44" s="193"/>
      <c r="C44" s="193"/>
      <c r="D44" s="193"/>
      <c r="E44" s="193"/>
      <c r="F44" s="194"/>
      <c r="G44" s="212"/>
      <c r="H44" s="213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4"/>
      <c r="Y44" s="114" t="s">
        <v>80</v>
      </c>
    </row>
    <row r="45" spans="1:25" ht="13.5" customHeight="1" x14ac:dyDescent="0.2">
      <c r="A45" s="215"/>
      <c r="B45" s="216"/>
      <c r="C45" s="217" t="s">
        <v>81</v>
      </c>
      <c r="D45" s="217"/>
      <c r="E45" s="217"/>
      <c r="F45" s="118" t="s">
        <v>82</v>
      </c>
      <c r="G45" s="186" t="s">
        <v>83</v>
      </c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  <c r="S45" s="187"/>
      <c r="T45" s="187"/>
      <c r="U45" s="187"/>
      <c r="V45" s="188"/>
    </row>
    <row r="46" spans="1:25" s="120" customFormat="1" ht="20.100000000000001" customHeight="1" x14ac:dyDescent="0.2">
      <c r="A46" s="218" t="s">
        <v>84</v>
      </c>
      <c r="B46" s="219"/>
      <c r="C46" s="220" t="s">
        <v>148</v>
      </c>
      <c r="D46" s="221"/>
      <c r="E46" s="222"/>
      <c r="F46" s="119" t="s">
        <v>103</v>
      </c>
      <c r="G46" s="201" t="s">
        <v>147</v>
      </c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  <c r="U46" s="202"/>
      <c r="V46" s="203"/>
      <c r="X46" s="114"/>
      <c r="Y46" s="114"/>
    </row>
    <row r="47" spans="1:25" s="120" customFormat="1" ht="20.100000000000001" customHeight="1" thickBot="1" x14ac:dyDescent="0.25">
      <c r="A47" s="218" t="s">
        <v>85</v>
      </c>
      <c r="B47" s="219"/>
      <c r="C47" s="220" t="s">
        <v>148</v>
      </c>
      <c r="D47" s="221"/>
      <c r="E47" s="222"/>
      <c r="F47" s="119" t="s">
        <v>103</v>
      </c>
      <c r="G47" s="204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6"/>
      <c r="X47" s="114"/>
      <c r="Y47" s="114"/>
    </row>
    <row r="48" spans="1:25" s="120" customFormat="1" ht="20.100000000000001" customHeight="1" thickBot="1" x14ac:dyDescent="0.25">
      <c r="A48" s="218"/>
      <c r="B48" s="219"/>
      <c r="C48" s="220"/>
      <c r="D48" s="221"/>
      <c r="E48" s="222"/>
      <c r="F48" s="119"/>
      <c r="G48" s="121" t="s">
        <v>86</v>
      </c>
      <c r="H48" s="223" t="s">
        <v>158</v>
      </c>
      <c r="I48" s="224"/>
      <c r="J48" s="224"/>
      <c r="K48" s="224"/>
      <c r="L48" s="224"/>
      <c r="M48" s="224"/>
      <c r="N48" s="224"/>
      <c r="O48" s="224"/>
      <c r="P48" s="224"/>
      <c r="Q48" s="225" t="s">
        <v>87</v>
      </c>
      <c r="R48" s="226"/>
      <c r="S48" s="226"/>
      <c r="T48" s="227" t="s">
        <v>100</v>
      </c>
      <c r="U48" s="227"/>
      <c r="V48" s="228"/>
      <c r="X48" s="114"/>
      <c r="Y48" s="114"/>
    </row>
    <row r="49" spans="1:25" s="120" customFormat="1" ht="15.95" customHeight="1" x14ac:dyDescent="0.2">
      <c r="A49" s="234" t="s">
        <v>88</v>
      </c>
      <c r="B49" s="235"/>
      <c r="C49" s="238" t="s">
        <v>148</v>
      </c>
      <c r="D49" s="239"/>
      <c r="E49" s="240"/>
      <c r="F49" s="244" t="str">
        <f>F47</f>
        <v>E-1379</v>
      </c>
      <c r="G49" s="122" t="s">
        <v>89</v>
      </c>
      <c r="H49" s="123" t="s">
        <v>90</v>
      </c>
      <c r="I49" s="124" t="s">
        <v>91</v>
      </c>
      <c r="J49" s="124"/>
      <c r="K49" s="124"/>
      <c r="L49" s="124"/>
      <c r="M49" s="124"/>
      <c r="N49" s="125"/>
      <c r="O49" s="126"/>
      <c r="P49" s="127"/>
      <c r="Q49" s="246" t="s">
        <v>92</v>
      </c>
      <c r="R49" s="247"/>
      <c r="S49" s="250" t="s">
        <v>142</v>
      </c>
      <c r="T49" s="250"/>
      <c r="U49" s="250"/>
      <c r="V49" s="251"/>
      <c r="X49" s="114"/>
      <c r="Y49" s="114"/>
    </row>
    <row r="50" spans="1:25" ht="3.95" customHeight="1" thickBot="1" x14ac:dyDescent="0.25">
      <c r="A50" s="236"/>
      <c r="B50" s="237"/>
      <c r="C50" s="241"/>
      <c r="D50" s="242"/>
      <c r="E50" s="243"/>
      <c r="F50" s="245"/>
      <c r="G50" s="128"/>
      <c r="H50" s="129"/>
      <c r="I50" s="130"/>
      <c r="J50" s="130"/>
      <c r="K50" s="130"/>
      <c r="L50" s="130"/>
      <c r="M50" s="130"/>
      <c r="N50" s="130"/>
      <c r="O50" s="130"/>
      <c r="P50" s="131"/>
      <c r="Q50" s="248"/>
      <c r="R50" s="249"/>
      <c r="S50" s="252"/>
      <c r="T50" s="252"/>
      <c r="U50" s="252"/>
      <c r="V50" s="253"/>
    </row>
    <row r="51" spans="1:25" s="126" customFormat="1" ht="17.100000000000001" customHeight="1" x14ac:dyDescent="0.25">
      <c r="A51" s="132" t="s">
        <v>93</v>
      </c>
      <c r="B51" s="254">
        <v>43101</v>
      </c>
      <c r="C51" s="255"/>
      <c r="D51" s="132" t="s">
        <v>94</v>
      </c>
      <c r="E51" s="256" t="s">
        <v>95</v>
      </c>
      <c r="F51" s="257"/>
      <c r="G51" s="122" t="s">
        <v>96</v>
      </c>
      <c r="H51" s="123" t="s">
        <v>101</v>
      </c>
      <c r="I51" s="124" t="s">
        <v>102</v>
      </c>
      <c r="J51" s="124" t="s">
        <v>102</v>
      </c>
      <c r="K51" s="124" t="s">
        <v>159</v>
      </c>
      <c r="L51" s="133">
        <v>2</v>
      </c>
      <c r="M51" s="133">
        <v>1</v>
      </c>
      <c r="N51" s="133" t="s">
        <v>97</v>
      </c>
      <c r="O51" s="124">
        <v>6</v>
      </c>
      <c r="P51" s="124" t="s">
        <v>102</v>
      </c>
      <c r="Q51" s="134">
        <v>0</v>
      </c>
      <c r="R51" s="134">
        <v>3</v>
      </c>
      <c r="S51" s="134">
        <v>2</v>
      </c>
      <c r="T51" s="135">
        <v>0</v>
      </c>
      <c r="U51" s="136" t="s">
        <v>98</v>
      </c>
      <c r="V51" s="137"/>
    </row>
    <row r="52" spans="1:25" ht="3.95" customHeight="1" thickBot="1" x14ac:dyDescent="0.25">
      <c r="A52" s="138"/>
      <c r="B52" s="229"/>
      <c r="C52" s="230"/>
      <c r="D52" s="231"/>
      <c r="E52" s="232"/>
      <c r="F52" s="233"/>
      <c r="G52" s="139"/>
      <c r="H52" s="129"/>
      <c r="I52" s="130"/>
      <c r="J52" s="130"/>
      <c r="K52" s="130"/>
      <c r="L52" s="130"/>
      <c r="M52" s="130"/>
      <c r="N52" s="130"/>
      <c r="O52" s="130"/>
      <c r="P52" s="130"/>
      <c r="Q52" s="130"/>
      <c r="R52" s="130"/>
      <c r="S52" s="130"/>
      <c r="T52" s="131"/>
      <c r="U52" s="231"/>
      <c r="V52" s="233"/>
    </row>
    <row r="53" spans="1:25" x14ac:dyDescent="0.2">
      <c r="B53" s="140"/>
      <c r="D53" s="140"/>
      <c r="E53" s="140"/>
      <c r="F53" s="140"/>
      <c r="G53" s="140"/>
      <c r="H53" s="140"/>
      <c r="I53" s="140"/>
      <c r="J53" s="140"/>
      <c r="K53" s="140"/>
      <c r="L53" s="140"/>
    </row>
  </sheetData>
  <mergeCells count="82">
    <mergeCell ref="B52:C52"/>
    <mergeCell ref="D52:F52"/>
    <mergeCell ref="U52:V52"/>
    <mergeCell ref="A49:B50"/>
    <mergeCell ref="C49:E50"/>
    <mergeCell ref="F49:F50"/>
    <mergeCell ref="Q49:R50"/>
    <mergeCell ref="S49:V50"/>
    <mergeCell ref="B51:C51"/>
    <mergeCell ref="E51:F51"/>
    <mergeCell ref="A45:B45"/>
    <mergeCell ref="C45:E45"/>
    <mergeCell ref="G45:V45"/>
    <mergeCell ref="A48:B48"/>
    <mergeCell ref="C48:E48"/>
    <mergeCell ref="H48:P48"/>
    <mergeCell ref="Q48:S48"/>
    <mergeCell ref="T48:V48"/>
    <mergeCell ref="A46:B46"/>
    <mergeCell ref="C46:E46"/>
    <mergeCell ref="G46:V47"/>
    <mergeCell ref="A47:B47"/>
    <mergeCell ref="C47:E47"/>
    <mergeCell ref="A40:F41"/>
    <mergeCell ref="G40:V41"/>
    <mergeCell ref="A42:B42"/>
    <mergeCell ref="G42:V42"/>
    <mergeCell ref="A43:F44"/>
    <mergeCell ref="G43:V44"/>
    <mergeCell ref="A36:B36"/>
    <mergeCell ref="G36:V36"/>
    <mergeCell ref="A37:F38"/>
    <mergeCell ref="G37:V38"/>
    <mergeCell ref="A39:B39"/>
    <mergeCell ref="G39:V39"/>
    <mergeCell ref="A34:B34"/>
    <mergeCell ref="C34:M34"/>
    <mergeCell ref="N34:P34"/>
    <mergeCell ref="Q34:V34"/>
    <mergeCell ref="A35:B35"/>
    <mergeCell ref="C35:M35"/>
    <mergeCell ref="N35:P35"/>
    <mergeCell ref="Q35:V35"/>
    <mergeCell ref="A29:V29"/>
    <mergeCell ref="A30:V30"/>
    <mergeCell ref="A31:V31"/>
    <mergeCell ref="A33:B33"/>
    <mergeCell ref="C33:M33"/>
    <mergeCell ref="N33:P33"/>
    <mergeCell ref="Q33:V33"/>
    <mergeCell ref="A14:V14"/>
    <mergeCell ref="A15:V15"/>
    <mergeCell ref="A16:V16"/>
    <mergeCell ref="A17:V17"/>
    <mergeCell ref="A32:B32"/>
    <mergeCell ref="C32:M32"/>
    <mergeCell ref="N32:P32"/>
    <mergeCell ref="Q32:V32"/>
    <mergeCell ref="A21:V21"/>
    <mergeCell ref="A22:V22"/>
    <mergeCell ref="A23:V23"/>
    <mergeCell ref="A24:V24"/>
    <mergeCell ref="A25:V25"/>
    <mergeCell ref="A26:V26"/>
    <mergeCell ref="A27:V27"/>
    <mergeCell ref="A28:V28"/>
    <mergeCell ref="A18:V18"/>
    <mergeCell ref="A19:V19"/>
    <mergeCell ref="A20:V20"/>
    <mergeCell ref="A12:V12"/>
    <mergeCell ref="A1:V1"/>
    <mergeCell ref="A2:V2"/>
    <mergeCell ref="A3:V3"/>
    <mergeCell ref="A4:V4"/>
    <mergeCell ref="A5:V5"/>
    <mergeCell ref="A6:V6"/>
    <mergeCell ref="A7:V7"/>
    <mergeCell ref="A8:V8"/>
    <mergeCell ref="A9:V9"/>
    <mergeCell ref="A10:V10"/>
    <mergeCell ref="A11:V11"/>
    <mergeCell ref="A13:V13"/>
  </mergeCells>
  <pageMargins left="0.98425196850393704" right="0.19685039370078741" top="0.9055118110236221" bottom="0.62992125984251968" header="0.39370078740157483" footer="0.19685039370078741"/>
  <pageSetup paperSize="9" orientation="portrait" r:id="rId1"/>
  <headerFooter alignWithMargins="0">
    <oddHeader>&amp;L&amp;8      Št. načrta: REEP21-6E/03
      ______________________________________________&amp;C&amp;G&amp;R&amp;8&amp;P/&amp;N
_________________________________________________</oddHeader>
    <oddFooter>&amp;L&amp;8     ________________________________________________________
     Datoteka: &amp;F
     Objekt: RTP 110/35/20 kV KOBARID&amp;R&amp;8____________________________________________________
Id. oznaka: REEP21-6E0320
Datum: JAN 2018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S49"/>
  <sheetViews>
    <sheetView view="pageBreakPreview" zoomScale="130" zoomScaleNormal="100" zoomScaleSheetLayoutView="130" workbookViewId="0">
      <selection activeCell="F16" sqref="F16"/>
    </sheetView>
  </sheetViews>
  <sheetFormatPr defaultRowHeight="12.75" x14ac:dyDescent="0.2"/>
  <cols>
    <col min="1" max="1" width="7.140625" style="50" customWidth="1"/>
    <col min="2" max="2" width="40.42578125" style="51" customWidth="1"/>
    <col min="3" max="3" width="6.7109375" style="52" customWidth="1"/>
    <col min="4" max="4" width="9.7109375" style="53" customWidth="1"/>
    <col min="5" max="5" width="13.140625" style="53" bestFit="1" customWidth="1"/>
    <col min="6" max="6" width="15.28515625" style="53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160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161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58" t="s">
        <v>28</v>
      </c>
      <c r="B8" s="259"/>
      <c r="C8" s="259"/>
      <c r="D8" s="259"/>
      <c r="E8" s="259"/>
      <c r="F8" s="259"/>
      <c r="G8" s="259"/>
      <c r="H8" s="259"/>
      <c r="I8" s="259"/>
      <c r="J8" s="259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60" t="s">
        <v>99</v>
      </c>
      <c r="B12" s="260"/>
      <c r="C12" s="260"/>
      <c r="D12" s="260"/>
      <c r="E12" s="260"/>
      <c r="F12" s="260"/>
    </row>
    <row r="13" spans="1:10" x14ac:dyDescent="0.2">
      <c r="A13" s="17"/>
      <c r="B13" s="18"/>
      <c r="C13" s="19"/>
      <c r="D13" s="16"/>
      <c r="E13" s="16"/>
      <c r="F13" s="16"/>
    </row>
    <row r="14" spans="1:10" ht="25.5" x14ac:dyDescent="0.2">
      <c r="A14" s="20" t="s">
        <v>211</v>
      </c>
      <c r="B14" s="21" t="str">
        <f>'35kV in 20kV zaščita '!B14</f>
        <v>SEKUNDARNA OPREMA 20 IN 35kV STIKALIŠČA</v>
      </c>
      <c r="C14" s="19"/>
      <c r="D14" s="16"/>
      <c r="E14" s="16"/>
      <c r="F14" s="26">
        <f>'35kV in 20kV zaščita '!F35</f>
        <v>0</v>
      </c>
    </row>
    <row r="15" spans="1:10" x14ac:dyDescent="0.2">
      <c r="A15" s="20" t="s">
        <v>149</v>
      </c>
      <c r="B15" s="21" t="str">
        <f>'oprema daljinskega vodenja'!B14</f>
        <v>OPREMA DALJINSKEGA VODENJA</v>
      </c>
      <c r="C15" s="19"/>
      <c r="D15" s="16"/>
      <c r="E15" s="16"/>
      <c r="F15" s="26">
        <f>'oprema daljinskega vodenja'!F33</f>
        <v>0</v>
      </c>
    </row>
    <row r="16" spans="1:10" ht="25.5" x14ac:dyDescent="0.2">
      <c r="A16" s="22" t="s">
        <v>144</v>
      </c>
      <c r="B16" s="21" t="str">
        <f>'MERITEV EL. ENERGIJE'!B14</f>
        <v>MERITVE ELEKTRIČNE ENERGIJE NA 20kV  STRANI</v>
      </c>
      <c r="C16" s="19"/>
      <c r="D16" s="16"/>
      <c r="E16" s="16"/>
      <c r="F16" s="26">
        <f>'MERITEV EL. ENERGIJE'!F14</f>
        <v>0</v>
      </c>
    </row>
    <row r="17" spans="1:6" ht="17.100000000000001" customHeight="1" x14ac:dyDescent="0.2">
      <c r="A17" s="31" t="s">
        <v>145</v>
      </c>
      <c r="B17" s="27" t="str">
        <f>'KVALITETA EL. ENERGIJE'!B14</f>
        <v>MERITVE KAKOVOSTI ELEKTRIČNE ENERGIJE</v>
      </c>
      <c r="C17" s="15"/>
      <c r="D17" s="16"/>
      <c r="E17" s="16"/>
      <c r="F17" s="26">
        <f>'KVALITETA EL. ENERGIJE'!F14</f>
        <v>0</v>
      </c>
    </row>
    <row r="18" spans="1:6" s="83" customFormat="1" ht="17.100000000000001" customHeight="1" x14ac:dyDescent="0.2">
      <c r="A18" s="31" t="s">
        <v>150</v>
      </c>
      <c r="B18" s="27" t="str">
        <f>'TK OPREMA'!B14</f>
        <v>TK OPREMA</v>
      </c>
      <c r="C18" s="27"/>
      <c r="D18" s="26"/>
      <c r="E18" s="26"/>
      <c r="F18" s="26">
        <f>'TK OPREMA'!F93</f>
        <v>0</v>
      </c>
    </row>
    <row r="19" spans="1:6" ht="17.100000000000001" customHeight="1" x14ac:dyDescent="0.2">
      <c r="A19" s="31"/>
      <c r="B19" s="27"/>
      <c r="C19" s="15"/>
      <c r="D19" s="16"/>
      <c r="E19" s="16"/>
      <c r="F19" s="26"/>
    </row>
    <row r="20" spans="1:6" ht="17.100000000000001" customHeight="1" x14ac:dyDescent="0.2">
      <c r="A20" s="14"/>
      <c r="B20" s="23"/>
      <c r="C20" s="23"/>
      <c r="D20" s="24"/>
      <c r="E20" s="24"/>
      <c r="F20" s="107"/>
    </row>
    <row r="21" spans="1:6" ht="17.100000000000001" customHeight="1" x14ac:dyDescent="0.2">
      <c r="A21" s="14"/>
      <c r="B21" s="27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07"/>
    </row>
    <row r="23" spans="1:6" ht="17.100000000000001" customHeight="1" x14ac:dyDescent="0.2">
      <c r="A23" s="14"/>
      <c r="B23" s="15"/>
      <c r="C23" s="15"/>
      <c r="D23" s="16"/>
      <c r="E23" s="16"/>
      <c r="F23" s="26"/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/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F21+F29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x14ac:dyDescent="0.2">
      <c r="A36" s="73"/>
      <c r="B36" s="74"/>
      <c r="C36" s="75"/>
      <c r="D36" s="76"/>
      <c r="E36" s="76"/>
      <c r="F36" s="76"/>
    </row>
    <row r="37" spans="1:6" x14ac:dyDescent="0.2">
      <c r="A37" s="73"/>
      <c r="B37" s="74"/>
      <c r="C37" s="75"/>
      <c r="D37" s="76"/>
      <c r="E37" s="76"/>
      <c r="F37" s="76"/>
    </row>
    <row r="38" spans="1:6" x14ac:dyDescent="0.2">
      <c r="A38" s="73"/>
      <c r="B38" s="74"/>
      <c r="C38" s="75"/>
      <c r="D38" s="76"/>
      <c r="E38" s="76"/>
      <c r="F38" s="76"/>
    </row>
    <row r="39" spans="1:6" x14ac:dyDescent="0.2">
      <c r="A39" s="41"/>
      <c r="B39" s="77"/>
      <c r="C39" s="42"/>
      <c r="D39" s="43"/>
      <c r="E39" s="43"/>
      <c r="F39" s="43"/>
    </row>
    <row r="49" spans="19:19" x14ac:dyDescent="0.2">
      <c r="S49" s="156" t="s">
        <v>142</v>
      </c>
    </row>
  </sheetData>
  <mergeCells count="2">
    <mergeCell ref="A8:J8"/>
    <mergeCell ref="A12:F12"/>
  </mergeCells>
  <pageMargins left="0.98425196850393704" right="0.19685039370078741" top="0.9055118110236221" bottom="0.62992125984251968" header="0.39370078740157483" footer="0.19685039370078741"/>
  <pageSetup paperSize="9" scale="97" orientation="portrait" r:id="rId1"/>
  <headerFooter alignWithMargins="0">
    <oddHeader>&amp;L&amp;8      Št. načrta: REEP21-6E/03
      ______________________________________________&amp;C&amp;G&amp;R&amp;8&amp;P/&amp;N
_________________________________________________</oddHeader>
    <oddFooter>&amp;L&amp;8     ________________________________________________________
     Datoteka: &amp;F
     Objekt: RTP 110/35/20 kV KOBARID&amp;R&amp;8____________________________________________________
Id. oznaka: REEP21-6E0320
Datum: JAN 2018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S522"/>
  <sheetViews>
    <sheetView view="pageBreakPreview" topLeftCell="A94" zoomScale="130" zoomScaleNormal="100" zoomScaleSheetLayoutView="130" zoomScalePageLayoutView="85" workbookViewId="0">
      <selection activeCell="A120" sqref="A120:XFD121"/>
    </sheetView>
  </sheetViews>
  <sheetFormatPr defaultRowHeight="12.75" x14ac:dyDescent="0.2"/>
  <cols>
    <col min="1" max="1" width="7.140625" style="50" customWidth="1"/>
    <col min="2" max="2" width="40.42578125" style="51" customWidth="1"/>
    <col min="3" max="3" width="6.7109375" style="52" customWidth="1"/>
    <col min="4" max="4" width="9.7109375" style="53" customWidth="1"/>
    <col min="5" max="5" width="13.140625" style="53" bestFit="1" customWidth="1"/>
    <col min="6" max="6" width="15.28515625" style="53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160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161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58" t="s">
        <v>28</v>
      </c>
      <c r="B8" s="259"/>
      <c r="C8" s="259"/>
      <c r="D8" s="259"/>
      <c r="E8" s="259"/>
      <c r="F8" s="259"/>
      <c r="G8" s="259"/>
      <c r="H8" s="259"/>
      <c r="I8" s="259"/>
      <c r="J8" s="259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60" t="s">
        <v>3</v>
      </c>
      <c r="B12" s="260"/>
      <c r="C12" s="260"/>
      <c r="D12" s="260"/>
      <c r="E12" s="260"/>
      <c r="F12" s="260"/>
    </row>
    <row r="13" spans="1:10" ht="20.25" x14ac:dyDescent="0.2">
      <c r="A13" s="158"/>
      <c r="B13" s="158"/>
      <c r="C13" s="158"/>
      <c r="D13" s="158"/>
      <c r="E13" s="158"/>
      <c r="F13" s="158"/>
    </row>
    <row r="14" spans="1:10" ht="25.5" x14ac:dyDescent="0.2">
      <c r="A14" s="20" t="s">
        <v>211</v>
      </c>
      <c r="B14" s="21" t="s">
        <v>212</v>
      </c>
      <c r="C14" s="19"/>
      <c r="D14" s="16"/>
      <c r="E14" s="16"/>
      <c r="F14" s="16">
        <f>F125</f>
        <v>0</v>
      </c>
    </row>
    <row r="15" spans="1:10" x14ac:dyDescent="0.2">
      <c r="B15" s="18"/>
      <c r="C15" s="19"/>
      <c r="D15" s="16"/>
      <c r="E15" s="16"/>
      <c r="F15" s="16"/>
    </row>
    <row r="16" spans="1:10" x14ac:dyDescent="0.2">
      <c r="B16" s="18"/>
      <c r="C16" s="19"/>
      <c r="D16" s="16"/>
      <c r="E16" s="16"/>
      <c r="F16" s="16"/>
    </row>
    <row r="17" spans="1:6" x14ac:dyDescent="0.2">
      <c r="B17" s="18"/>
      <c r="C17" s="19"/>
      <c r="D17" s="16"/>
      <c r="E17" s="16"/>
      <c r="F17" s="16"/>
    </row>
    <row r="18" spans="1:6" x14ac:dyDescent="0.2">
      <c r="A18" s="22"/>
      <c r="B18" s="21"/>
      <c r="C18" s="19"/>
      <c r="D18" s="16"/>
      <c r="E18" s="16"/>
      <c r="F18" s="26">
        <f>F320</f>
        <v>0</v>
      </c>
    </row>
    <row r="19" spans="1:6" ht="17.100000000000001" customHeight="1" x14ac:dyDescent="0.2">
      <c r="A19" s="31"/>
      <c r="B19" s="27"/>
      <c r="C19" s="15"/>
      <c r="D19" s="16"/>
      <c r="E19" s="16"/>
      <c r="F19" s="26">
        <f>F376</f>
        <v>0</v>
      </c>
    </row>
    <row r="20" spans="1:6" s="83" customFormat="1" ht="17.100000000000001" customHeight="1" x14ac:dyDescent="0.2">
      <c r="A20" s="31"/>
      <c r="B20" s="27"/>
      <c r="C20" s="27"/>
      <c r="D20" s="26"/>
      <c r="E20" s="26"/>
      <c r="F20" s="26">
        <f>F409</f>
        <v>0</v>
      </c>
    </row>
    <row r="21" spans="1:6" ht="17.100000000000001" customHeight="1" x14ac:dyDescent="0.2">
      <c r="A21" s="14"/>
      <c r="B21" s="15"/>
      <c r="C21" s="15"/>
      <c r="D21" s="16"/>
      <c r="E21" s="16"/>
      <c r="F21" s="26">
        <f>F170</f>
        <v>0</v>
      </c>
    </row>
    <row r="22" spans="1:6" ht="17.100000000000001" customHeight="1" x14ac:dyDescent="0.2">
      <c r="A22" s="14"/>
      <c r="B22" s="23"/>
      <c r="C22" s="23"/>
      <c r="D22" s="24"/>
      <c r="E22" s="24"/>
      <c r="F22" s="107">
        <f>F189</f>
        <v>0</v>
      </c>
    </row>
    <row r="23" spans="1:6" ht="17.100000000000001" customHeight="1" x14ac:dyDescent="0.2">
      <c r="A23" s="14"/>
      <c r="B23" s="15" t="s">
        <v>6</v>
      </c>
      <c r="C23" s="15"/>
      <c r="D23" s="16"/>
      <c r="E23" s="16"/>
      <c r="F23" s="26">
        <f>SUM(F14:F22)</f>
        <v>0</v>
      </c>
    </row>
    <row r="24" spans="1:6" ht="17.100000000000001" customHeight="1" x14ac:dyDescent="0.2">
      <c r="A24" s="14"/>
      <c r="B24" s="23"/>
      <c r="C24" s="25"/>
      <c r="D24" s="24"/>
      <c r="E24" s="24"/>
      <c r="F24" s="107"/>
    </row>
    <row r="25" spans="1:6" ht="17.100000000000001" customHeight="1" x14ac:dyDescent="0.2">
      <c r="A25" s="14"/>
      <c r="B25" s="15"/>
      <c r="C25" s="15"/>
      <c r="D25" s="16"/>
      <c r="E25" s="16"/>
      <c r="F25" s="26">
        <f>F125</f>
        <v>0</v>
      </c>
    </row>
    <row r="26" spans="1:6" ht="17.100000000000001" customHeight="1" x14ac:dyDescent="0.2">
      <c r="A26" s="14"/>
      <c r="B26" s="15"/>
      <c r="C26" s="15"/>
      <c r="D26" s="16"/>
      <c r="E26" s="16"/>
      <c r="F26" s="16"/>
    </row>
    <row r="27" spans="1:6" ht="17.100000000000001" customHeight="1" x14ac:dyDescent="0.2">
      <c r="A27" s="14"/>
      <c r="B27" s="15"/>
      <c r="C27" s="15"/>
      <c r="D27" s="16"/>
      <c r="E27" s="16"/>
      <c r="F27" s="16"/>
    </row>
    <row r="28" spans="1:6" ht="17.100000000000001" customHeight="1" x14ac:dyDescent="0.2">
      <c r="A28" s="14"/>
      <c r="B28" s="27"/>
      <c r="C28" s="15"/>
      <c r="D28" s="16"/>
      <c r="E28" s="16"/>
      <c r="F28" s="16"/>
    </row>
    <row r="29" spans="1:6" ht="17.100000000000001" customHeight="1" x14ac:dyDescent="0.2">
      <c r="A29" s="14"/>
      <c r="B29" s="28"/>
      <c r="C29" s="28"/>
      <c r="D29" s="29"/>
      <c r="E29" s="29"/>
      <c r="F29" s="29">
        <f>F198</f>
        <v>0</v>
      </c>
    </row>
    <row r="30" spans="1:6" ht="17.100000000000001" customHeight="1" x14ac:dyDescent="0.2">
      <c r="A30" s="14"/>
      <c r="B30" s="23"/>
      <c r="C30" s="23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16">
        <f>SUM(F29)</f>
        <v>0</v>
      </c>
    </row>
    <row r="32" spans="1:6" ht="17.100000000000001" customHeight="1" x14ac:dyDescent="0.2">
      <c r="A32" s="14"/>
      <c r="B32" s="23"/>
      <c r="C32" s="25"/>
      <c r="D32" s="24"/>
      <c r="E32" s="24"/>
      <c r="F32" s="24"/>
    </row>
    <row r="33" spans="1:6" ht="17.100000000000001" customHeight="1" x14ac:dyDescent="0.2">
      <c r="A33" s="14"/>
      <c r="B33" s="15"/>
      <c r="C33" s="15"/>
      <c r="D33" s="16"/>
      <c r="E33" s="16"/>
      <c r="F33" s="26">
        <f>SUM(F31:F32)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31" t="s">
        <v>7</v>
      </c>
      <c r="B35" s="27"/>
      <c r="C35" s="27"/>
      <c r="D35" s="26"/>
      <c r="E35" s="26"/>
      <c r="F35" s="26">
        <f>F23+F31</f>
        <v>0</v>
      </c>
    </row>
    <row r="36" spans="1:6" ht="17.100000000000001" customHeight="1" x14ac:dyDescent="0.2">
      <c r="A36" s="30"/>
      <c r="B36" s="23"/>
      <c r="C36" s="23"/>
      <c r="D36" s="24"/>
      <c r="E36" s="24"/>
      <c r="F36" s="24"/>
    </row>
    <row r="37" spans="1:6" ht="17.100000000000001" customHeight="1" x14ac:dyDescent="0.2">
      <c r="A37" s="14"/>
      <c r="B37" s="15"/>
      <c r="C37" s="15"/>
      <c r="D37" s="16"/>
      <c r="E37" s="16"/>
      <c r="F37" s="16"/>
    </row>
    <row r="38" spans="1:6" ht="20.100000000000001" customHeight="1" x14ac:dyDescent="0.2">
      <c r="A38" s="1"/>
      <c r="B38" s="2"/>
      <c r="C38" s="3"/>
      <c r="D38" s="4"/>
      <c r="E38" s="4"/>
      <c r="F38" s="4"/>
    </row>
    <row r="39" spans="1:6" x14ac:dyDescent="0.2">
      <c r="A39" s="32" t="s">
        <v>8</v>
      </c>
      <c r="B39" s="33" t="s">
        <v>9</v>
      </c>
      <c r="C39" s="33" t="s">
        <v>10</v>
      </c>
      <c r="D39" s="34" t="s">
        <v>11</v>
      </c>
      <c r="E39" s="34" t="s">
        <v>19</v>
      </c>
      <c r="F39" s="34" t="s">
        <v>20</v>
      </c>
    </row>
    <row r="40" spans="1:6" x14ac:dyDescent="0.2">
      <c r="A40" s="32"/>
      <c r="B40" s="35"/>
      <c r="C40" s="33"/>
      <c r="D40" s="36"/>
      <c r="E40" s="36"/>
      <c r="F40" s="36"/>
    </row>
    <row r="41" spans="1:6" ht="114.75" x14ac:dyDescent="0.2">
      <c r="A41" s="37"/>
      <c r="B41" s="44" t="s">
        <v>32</v>
      </c>
      <c r="C41" s="33"/>
      <c r="D41" s="36"/>
      <c r="E41" s="36"/>
      <c r="F41" s="36"/>
    </row>
    <row r="42" spans="1:6" x14ac:dyDescent="0.2">
      <c r="A42" s="32"/>
      <c r="B42" s="38"/>
      <c r="C42" s="33"/>
      <c r="D42" s="36"/>
      <c r="E42" s="36"/>
      <c r="F42" s="36"/>
    </row>
    <row r="43" spans="1:6" ht="13.5" thickBot="1" x14ac:dyDescent="0.25">
      <c r="A43" s="84"/>
      <c r="B43" s="85"/>
      <c r="C43" s="39"/>
      <c r="D43" s="40"/>
      <c r="E43" s="40"/>
      <c r="F43" s="40"/>
    </row>
    <row r="44" spans="1:6" ht="27" thickTop="1" thickBot="1" x14ac:dyDescent="0.25">
      <c r="A44" s="56" t="s">
        <v>151</v>
      </c>
      <c r="B44" s="92" t="s">
        <v>162</v>
      </c>
      <c r="C44" s="57"/>
      <c r="D44" s="58"/>
      <c r="E44" s="58"/>
      <c r="F44" s="58"/>
    </row>
    <row r="45" spans="1:6" ht="13.5" thickTop="1" x14ac:dyDescent="0.2">
      <c r="A45" s="73"/>
      <c r="B45" s="94"/>
      <c r="C45" s="75"/>
      <c r="D45" s="76"/>
      <c r="E45" s="76"/>
      <c r="F45" s="76"/>
    </row>
    <row r="46" spans="1:6" ht="25.5" x14ac:dyDescent="0.2">
      <c r="A46" s="89" t="s">
        <v>24</v>
      </c>
      <c r="B46" s="144" t="s">
        <v>163</v>
      </c>
      <c r="C46" s="145"/>
      <c r="D46" s="146"/>
      <c r="E46" s="146"/>
      <c r="F46" s="146"/>
    </row>
    <row r="47" spans="1:6" ht="76.5" x14ac:dyDescent="0.2">
      <c r="A47" s="89"/>
      <c r="B47" s="105" t="s">
        <v>164</v>
      </c>
      <c r="C47" s="86"/>
      <c r="D47" s="87"/>
      <c r="E47" s="87"/>
      <c r="F47" s="87">
        <f>D47*E47</f>
        <v>0</v>
      </c>
    </row>
    <row r="48" spans="1:6" x14ac:dyDescent="0.2">
      <c r="A48" s="41"/>
      <c r="B48" s="108"/>
      <c r="E48" s="43"/>
      <c r="F48" s="43"/>
    </row>
    <row r="49" spans="1:19" x14ac:dyDescent="0.2">
      <c r="A49" s="37"/>
      <c r="B49" s="44" t="s">
        <v>0</v>
      </c>
      <c r="C49" s="42" t="s">
        <v>12</v>
      </c>
      <c r="D49" s="43">
        <v>1</v>
      </c>
      <c r="E49" s="36"/>
      <c r="F49" s="36"/>
    </row>
    <row r="50" spans="1:19" x14ac:dyDescent="0.2">
      <c r="A50" s="37"/>
      <c r="B50" s="44" t="s">
        <v>39</v>
      </c>
      <c r="C50" s="33"/>
      <c r="D50" s="36"/>
      <c r="E50" s="36"/>
      <c r="F50" s="36"/>
    </row>
    <row r="51" spans="1:19" x14ac:dyDescent="0.2">
      <c r="A51" s="41"/>
      <c r="B51" s="108"/>
      <c r="C51" s="42"/>
      <c r="D51" s="43"/>
      <c r="E51" s="43"/>
      <c r="F51" s="43"/>
      <c r="S51" s="156" t="s">
        <v>142</v>
      </c>
    </row>
    <row r="52" spans="1:19" ht="25.5" x14ac:dyDescent="0.2">
      <c r="A52" s="41"/>
      <c r="B52" s="108" t="s">
        <v>21</v>
      </c>
      <c r="C52" s="42"/>
      <c r="D52" s="43"/>
      <c r="E52" s="43"/>
      <c r="F52" s="43"/>
    </row>
    <row r="53" spans="1:19" x14ac:dyDescent="0.2">
      <c r="A53" s="41"/>
      <c r="B53" s="108"/>
      <c r="C53" s="42"/>
      <c r="D53" s="43"/>
      <c r="E53" s="43"/>
      <c r="F53" s="43"/>
    </row>
    <row r="54" spans="1:19" x14ac:dyDescent="0.2">
      <c r="A54" s="41"/>
      <c r="B54" s="108" t="s">
        <v>108</v>
      </c>
      <c r="C54" s="42"/>
      <c r="D54" s="43"/>
      <c r="E54" s="43"/>
      <c r="F54" s="43"/>
    </row>
    <row r="55" spans="1:19" x14ac:dyDescent="0.2">
      <c r="A55" s="41"/>
      <c r="B55" s="108"/>
      <c r="C55" s="42"/>
      <c r="D55" s="43"/>
      <c r="E55" s="43"/>
      <c r="F55" s="43"/>
    </row>
    <row r="56" spans="1:19" x14ac:dyDescent="0.2">
      <c r="A56" s="37"/>
      <c r="B56" s="44"/>
      <c r="C56" s="33"/>
      <c r="D56" s="36"/>
      <c r="E56" s="36"/>
      <c r="F56" s="36"/>
    </row>
    <row r="57" spans="1:19" x14ac:dyDescent="0.2">
      <c r="A57" s="37"/>
      <c r="B57" s="44" t="s">
        <v>105</v>
      </c>
      <c r="C57" s="33" t="s">
        <v>12</v>
      </c>
      <c r="D57" s="36">
        <v>1</v>
      </c>
      <c r="E57" s="36"/>
      <c r="F57" s="36"/>
    </row>
    <row r="58" spans="1:19" x14ac:dyDescent="0.2">
      <c r="A58" s="37"/>
      <c r="B58" s="44" t="s">
        <v>104</v>
      </c>
      <c r="C58" s="33"/>
      <c r="D58" s="36"/>
      <c r="E58" s="36"/>
      <c r="F58" s="36"/>
    </row>
    <row r="59" spans="1:19" x14ac:dyDescent="0.2">
      <c r="A59" s="37"/>
      <c r="B59" s="44" t="s">
        <v>1</v>
      </c>
      <c r="C59" s="33"/>
      <c r="D59" s="36"/>
      <c r="E59" s="36"/>
      <c r="F59" s="36"/>
    </row>
    <row r="60" spans="1:19" x14ac:dyDescent="0.2">
      <c r="A60" s="37"/>
      <c r="B60" s="44"/>
      <c r="C60" s="33"/>
      <c r="D60" s="36"/>
      <c r="E60" s="36"/>
      <c r="F60" s="36"/>
    </row>
    <row r="61" spans="1:19" x14ac:dyDescent="0.2">
      <c r="A61" s="37"/>
      <c r="B61" s="44" t="s">
        <v>140</v>
      </c>
      <c r="C61" s="33" t="s">
        <v>12</v>
      </c>
      <c r="D61" s="36">
        <v>2</v>
      </c>
      <c r="E61" s="36"/>
      <c r="F61" s="36"/>
    </row>
    <row r="62" spans="1:19" x14ac:dyDescent="0.2">
      <c r="A62" s="37"/>
      <c r="B62" s="44" t="s">
        <v>104</v>
      </c>
      <c r="C62" s="33"/>
      <c r="D62" s="36"/>
      <c r="E62" s="36"/>
      <c r="F62" s="36"/>
    </row>
    <row r="63" spans="1:19" x14ac:dyDescent="0.2">
      <c r="A63" s="37"/>
      <c r="B63" s="44" t="s">
        <v>1</v>
      </c>
      <c r="C63" s="33"/>
      <c r="D63" s="36"/>
      <c r="E63" s="36"/>
      <c r="F63" s="36"/>
    </row>
    <row r="64" spans="1:19" x14ac:dyDescent="0.2">
      <c r="A64" s="54"/>
      <c r="B64" s="96"/>
      <c r="C64" s="39"/>
      <c r="D64" s="40"/>
      <c r="E64" s="40"/>
      <c r="F64" s="36"/>
    </row>
    <row r="65" spans="1:6" x14ac:dyDescent="0.2">
      <c r="A65" s="54"/>
      <c r="B65" s="96" t="s">
        <v>154</v>
      </c>
      <c r="C65" s="39" t="s">
        <v>12</v>
      </c>
      <c r="D65" s="40">
        <v>4</v>
      </c>
      <c r="E65" s="40"/>
      <c r="F65" s="36"/>
    </row>
    <row r="66" spans="1:6" x14ac:dyDescent="0.2">
      <c r="A66" s="54"/>
      <c r="B66" s="44" t="s">
        <v>155</v>
      </c>
      <c r="C66" s="39"/>
      <c r="D66" s="40"/>
      <c r="E66" s="40"/>
      <c r="F66" s="36"/>
    </row>
    <row r="67" spans="1:6" x14ac:dyDescent="0.2">
      <c r="A67" s="54"/>
      <c r="B67" s="44" t="s">
        <v>156</v>
      </c>
      <c r="C67" s="39"/>
      <c r="D67" s="40"/>
      <c r="E67" s="40"/>
      <c r="F67" s="36"/>
    </row>
    <row r="68" spans="1:6" x14ac:dyDescent="0.2">
      <c r="A68" s="54"/>
      <c r="B68" s="96"/>
      <c r="C68" s="39"/>
      <c r="D68" s="40"/>
      <c r="E68" s="40"/>
      <c r="F68" s="36"/>
    </row>
    <row r="69" spans="1:6" x14ac:dyDescent="0.2">
      <c r="A69" s="54"/>
      <c r="B69" s="96" t="s">
        <v>154</v>
      </c>
      <c r="C69" s="39" t="s">
        <v>12</v>
      </c>
      <c r="D69" s="40">
        <v>1</v>
      </c>
      <c r="E69" s="40"/>
      <c r="F69" s="36"/>
    </row>
    <row r="70" spans="1:6" x14ac:dyDescent="0.2">
      <c r="A70" s="54"/>
      <c r="B70" s="44" t="s">
        <v>210</v>
      </c>
      <c r="C70" s="39"/>
      <c r="D70" s="40"/>
      <c r="E70" s="40"/>
      <c r="F70" s="36"/>
    </row>
    <row r="71" spans="1:6" x14ac:dyDescent="0.2">
      <c r="A71" s="54"/>
      <c r="B71" s="44" t="s">
        <v>156</v>
      </c>
      <c r="C71" s="39"/>
      <c r="D71" s="40"/>
      <c r="E71" s="40"/>
      <c r="F71" s="36"/>
    </row>
    <row r="72" spans="1:6" x14ac:dyDescent="0.2">
      <c r="A72" s="37"/>
      <c r="B72" s="44"/>
      <c r="C72" s="33"/>
      <c r="D72" s="36"/>
      <c r="E72" s="36"/>
      <c r="F72" s="36"/>
    </row>
    <row r="73" spans="1:6" x14ac:dyDescent="0.2">
      <c r="A73" s="37"/>
      <c r="B73" s="44" t="s">
        <v>107</v>
      </c>
      <c r="C73" s="33" t="s">
        <v>12</v>
      </c>
      <c r="D73" s="36">
        <v>2</v>
      </c>
      <c r="E73" s="36"/>
      <c r="F73" s="36"/>
    </row>
    <row r="74" spans="1:6" ht="51" x14ac:dyDescent="0.2">
      <c r="A74" s="37"/>
      <c r="B74" s="44" t="s">
        <v>165</v>
      </c>
      <c r="C74" s="33"/>
      <c r="D74" s="36"/>
      <c r="E74" s="36"/>
      <c r="F74" s="36"/>
    </row>
    <row r="75" spans="1:6" x14ac:dyDescent="0.2">
      <c r="A75" s="37"/>
      <c r="B75" s="44" t="s">
        <v>106</v>
      </c>
      <c r="C75" s="33"/>
      <c r="D75" s="36"/>
      <c r="E75" s="36"/>
      <c r="F75" s="36"/>
    </row>
    <row r="76" spans="1:6" x14ac:dyDescent="0.2">
      <c r="A76" s="37"/>
      <c r="B76" s="44"/>
      <c r="C76" s="33"/>
      <c r="D76" s="36"/>
      <c r="E76" s="36"/>
      <c r="F76" s="36"/>
    </row>
    <row r="77" spans="1:6" ht="25.5" x14ac:dyDescent="0.2">
      <c r="A77" s="37"/>
      <c r="B77" s="44" t="s">
        <v>166</v>
      </c>
      <c r="C77" s="33" t="s">
        <v>12</v>
      </c>
      <c r="D77" s="36">
        <v>2</v>
      </c>
      <c r="E77" s="36"/>
      <c r="F77" s="36"/>
    </row>
    <row r="78" spans="1:6" x14ac:dyDescent="0.2">
      <c r="A78" s="37"/>
      <c r="B78" s="44" t="s">
        <v>104</v>
      </c>
      <c r="C78" s="33"/>
      <c r="D78" s="36"/>
      <c r="E78" s="36"/>
      <c r="F78" s="36"/>
    </row>
    <row r="79" spans="1:6" x14ac:dyDescent="0.2">
      <c r="A79" s="37"/>
      <c r="B79" s="44" t="s">
        <v>1</v>
      </c>
      <c r="C79" s="33"/>
      <c r="D79" s="36"/>
      <c r="E79" s="36"/>
      <c r="F79" s="36"/>
    </row>
    <row r="80" spans="1:6" x14ac:dyDescent="0.2">
      <c r="A80" s="37"/>
      <c r="B80" s="44"/>
      <c r="C80" s="33"/>
      <c r="D80" s="36"/>
      <c r="E80" s="36"/>
      <c r="F80" s="36"/>
    </row>
    <row r="81" spans="1:6" ht="25.5" x14ac:dyDescent="0.2">
      <c r="A81" s="37"/>
      <c r="B81" s="44" t="s">
        <v>168</v>
      </c>
      <c r="C81" s="33" t="s">
        <v>12</v>
      </c>
      <c r="D81" s="36">
        <v>2</v>
      </c>
      <c r="E81" s="36"/>
      <c r="F81" s="36"/>
    </row>
    <row r="82" spans="1:6" x14ac:dyDescent="0.2">
      <c r="A82" s="37"/>
      <c r="B82" s="44" t="s">
        <v>104</v>
      </c>
      <c r="C82" s="33"/>
      <c r="D82" s="36"/>
      <c r="E82" s="36"/>
      <c r="F82" s="36"/>
    </row>
    <row r="83" spans="1:6" x14ac:dyDescent="0.2">
      <c r="A83" s="37"/>
      <c r="B83" s="44" t="s">
        <v>1</v>
      </c>
      <c r="C83" s="33"/>
      <c r="D83" s="36"/>
      <c r="E83" s="36"/>
      <c r="F83" s="36"/>
    </row>
    <row r="84" spans="1:6" ht="13.5" thickBot="1" x14ac:dyDescent="0.25">
      <c r="A84" s="147"/>
      <c r="B84" s="148"/>
      <c r="C84" s="75"/>
      <c r="D84" s="76"/>
      <c r="E84" s="76"/>
      <c r="F84" s="76"/>
    </row>
    <row r="85" spans="1:6" ht="14.25" thickTop="1" thickBot="1" x14ac:dyDescent="0.25">
      <c r="A85" s="56"/>
      <c r="B85" s="46" t="s">
        <v>213</v>
      </c>
      <c r="C85" s="103"/>
      <c r="D85" s="104"/>
      <c r="E85" s="104"/>
      <c r="F85" s="104">
        <f>SUM(F46:F84)</f>
        <v>0</v>
      </c>
    </row>
    <row r="86" spans="1:6" ht="14.25" thickTop="1" thickBot="1" x14ac:dyDescent="0.25">
      <c r="A86" s="78"/>
      <c r="B86" s="148"/>
      <c r="C86" s="75"/>
      <c r="D86" s="76"/>
      <c r="E86" s="76"/>
      <c r="F86" s="76"/>
    </row>
    <row r="87" spans="1:6" s="150" customFormat="1" ht="27" thickTop="1" thickBot="1" x14ac:dyDescent="0.25">
      <c r="A87" s="56" t="s">
        <v>152</v>
      </c>
      <c r="B87" s="92" t="s">
        <v>169</v>
      </c>
      <c r="C87" s="57"/>
      <c r="D87" s="58"/>
      <c r="E87" s="58"/>
      <c r="F87" s="58"/>
    </row>
    <row r="88" spans="1:6" s="150" customFormat="1" ht="13.5" thickTop="1" x14ac:dyDescent="0.2">
      <c r="A88" s="32"/>
      <c r="B88" s="63"/>
      <c r="C88" s="33"/>
      <c r="D88" s="36"/>
      <c r="E88" s="36"/>
      <c r="F88" s="36"/>
    </row>
    <row r="89" spans="1:6" s="150" customFormat="1" ht="38.25" x14ac:dyDescent="0.2">
      <c r="A89" s="84"/>
      <c r="B89" s="157" t="s">
        <v>167</v>
      </c>
      <c r="C89" s="39"/>
      <c r="D89" s="40"/>
      <c r="E89" s="40"/>
      <c r="F89" s="36"/>
    </row>
    <row r="90" spans="1:6" s="150" customFormat="1" x14ac:dyDescent="0.2">
      <c r="A90" s="84"/>
      <c r="B90" s="157"/>
      <c r="C90" s="39"/>
      <c r="D90" s="40"/>
      <c r="E90" s="40"/>
      <c r="F90" s="36"/>
    </row>
    <row r="91" spans="1:6" x14ac:dyDescent="0.2">
      <c r="A91" s="84"/>
      <c r="B91" s="157" t="s">
        <v>153</v>
      </c>
      <c r="C91" s="39" t="s">
        <v>12</v>
      </c>
      <c r="D91" s="40">
        <v>9</v>
      </c>
      <c r="E91" s="40"/>
      <c r="F91" s="36"/>
    </row>
    <row r="92" spans="1:6" x14ac:dyDescent="0.2">
      <c r="A92" s="37"/>
      <c r="B92" s="44" t="s">
        <v>104</v>
      </c>
      <c r="C92" s="33"/>
      <c r="D92" s="36"/>
      <c r="E92" s="36"/>
      <c r="F92" s="36"/>
    </row>
    <row r="93" spans="1:6" x14ac:dyDescent="0.2">
      <c r="A93" s="37"/>
      <c r="B93" s="44" t="s">
        <v>1</v>
      </c>
      <c r="C93" s="33"/>
      <c r="D93" s="36"/>
      <c r="E93" s="36"/>
      <c r="F93" s="36"/>
    </row>
    <row r="94" spans="1:6" x14ac:dyDescent="0.2">
      <c r="A94" s="54"/>
      <c r="B94" s="96"/>
      <c r="C94" s="39"/>
      <c r="D94" s="40"/>
      <c r="E94" s="40"/>
      <c r="F94" s="36"/>
    </row>
    <row r="95" spans="1:6" x14ac:dyDescent="0.2">
      <c r="A95" s="54"/>
      <c r="B95" s="96" t="s">
        <v>154</v>
      </c>
      <c r="C95" s="39" t="s">
        <v>12</v>
      </c>
      <c r="D95" s="40">
        <v>9</v>
      </c>
      <c r="E95" s="40"/>
      <c r="F95" s="36"/>
    </row>
    <row r="96" spans="1:6" x14ac:dyDescent="0.2">
      <c r="A96" s="54"/>
      <c r="B96" s="44" t="s">
        <v>155</v>
      </c>
      <c r="C96" s="39"/>
      <c r="D96" s="40"/>
      <c r="E96" s="40"/>
      <c r="F96" s="36"/>
    </row>
    <row r="97" spans="1:6" x14ac:dyDescent="0.2">
      <c r="A97" s="54"/>
      <c r="B97" s="44" t="s">
        <v>156</v>
      </c>
      <c r="C97" s="39"/>
      <c r="D97" s="40"/>
      <c r="E97" s="40"/>
      <c r="F97" s="36"/>
    </row>
    <row r="98" spans="1:6" s="150" customFormat="1" ht="13.5" thickBot="1" x14ac:dyDescent="0.25">
      <c r="A98" s="54"/>
      <c r="B98" s="96"/>
      <c r="C98" s="39"/>
      <c r="D98" s="40"/>
      <c r="E98" s="40"/>
      <c r="F98" s="36"/>
    </row>
    <row r="99" spans="1:6" ht="14.25" thickTop="1" thickBot="1" x14ac:dyDescent="0.25">
      <c r="A99" s="56"/>
      <c r="B99" s="46" t="s">
        <v>214</v>
      </c>
      <c r="C99" s="103"/>
      <c r="D99" s="104"/>
      <c r="E99" s="104"/>
      <c r="F99" s="104">
        <f>SUM(F89:F98)</f>
        <v>0</v>
      </c>
    </row>
    <row r="100" spans="1:6" s="150" customFormat="1" ht="14.25" thickTop="1" thickBot="1" x14ac:dyDescent="0.25">
      <c r="A100" s="84"/>
      <c r="B100" s="157"/>
      <c r="C100" s="39"/>
      <c r="D100" s="40"/>
      <c r="E100" s="40"/>
      <c r="F100" s="36"/>
    </row>
    <row r="101" spans="1:6" s="150" customFormat="1" ht="27" thickTop="1" thickBot="1" x14ac:dyDescent="0.25">
      <c r="A101" s="56" t="s">
        <v>171</v>
      </c>
      <c r="B101" s="92" t="s">
        <v>170</v>
      </c>
      <c r="C101" s="57"/>
      <c r="D101" s="58"/>
      <c r="E101" s="58"/>
      <c r="F101" s="58"/>
    </row>
    <row r="102" spans="1:6" s="150" customFormat="1" ht="13.5" thickTop="1" x14ac:dyDescent="0.2">
      <c r="A102" s="32"/>
      <c r="B102" s="63"/>
      <c r="C102" s="33"/>
      <c r="D102" s="36"/>
      <c r="E102" s="36"/>
      <c r="F102" s="36"/>
    </row>
    <row r="103" spans="1:6" s="150" customFormat="1" ht="38.25" x14ac:dyDescent="0.2">
      <c r="A103" s="84"/>
      <c r="B103" s="157" t="s">
        <v>173</v>
      </c>
      <c r="C103" s="39"/>
      <c r="D103" s="40"/>
      <c r="E103" s="40"/>
      <c r="F103" s="36"/>
    </row>
    <row r="104" spans="1:6" x14ac:dyDescent="0.2">
      <c r="A104" s="84"/>
      <c r="B104" s="157"/>
      <c r="C104" s="39"/>
      <c r="D104" s="40"/>
      <c r="E104" s="40"/>
      <c r="F104" s="36"/>
    </row>
    <row r="105" spans="1:6" x14ac:dyDescent="0.2">
      <c r="A105" s="84"/>
      <c r="B105" s="157" t="s">
        <v>153</v>
      </c>
      <c r="C105" s="39" t="s">
        <v>12</v>
      </c>
      <c r="D105" s="40">
        <v>24</v>
      </c>
      <c r="E105" s="40"/>
      <c r="F105" s="36"/>
    </row>
    <row r="106" spans="1:6" x14ac:dyDescent="0.2">
      <c r="A106" s="37"/>
      <c r="B106" s="44" t="s">
        <v>104</v>
      </c>
      <c r="C106" s="33"/>
      <c r="D106" s="36"/>
      <c r="E106" s="36"/>
      <c r="F106" s="36"/>
    </row>
    <row r="107" spans="1:6" x14ac:dyDescent="0.2">
      <c r="A107" s="37"/>
      <c r="B107" s="44" t="s">
        <v>1</v>
      </c>
      <c r="C107" s="33"/>
      <c r="D107" s="36"/>
      <c r="E107" s="36"/>
      <c r="F107" s="36"/>
    </row>
    <row r="108" spans="1:6" x14ac:dyDescent="0.2">
      <c r="A108" s="54"/>
      <c r="B108" s="96"/>
      <c r="C108" s="39"/>
      <c r="D108" s="40"/>
      <c r="E108" s="40"/>
      <c r="F108" s="36"/>
    </row>
    <row r="109" spans="1:6" x14ac:dyDescent="0.2">
      <c r="A109" s="54"/>
      <c r="B109" s="96" t="s">
        <v>154</v>
      </c>
      <c r="C109" s="39" t="s">
        <v>12</v>
      </c>
      <c r="D109" s="40">
        <v>24</v>
      </c>
      <c r="E109" s="40"/>
      <c r="F109" s="36"/>
    </row>
    <row r="110" spans="1:6" s="150" customFormat="1" x14ac:dyDescent="0.2">
      <c r="A110" s="54"/>
      <c r="B110" s="44" t="s">
        <v>155</v>
      </c>
      <c r="C110" s="39"/>
      <c r="D110" s="40"/>
      <c r="E110" s="40"/>
      <c r="F110" s="36"/>
    </row>
    <row r="111" spans="1:6" x14ac:dyDescent="0.2">
      <c r="A111" s="54"/>
      <c r="B111" s="44" t="s">
        <v>156</v>
      </c>
      <c r="C111" s="39"/>
      <c r="D111" s="40"/>
      <c r="E111" s="40"/>
      <c r="F111" s="36"/>
    </row>
    <row r="112" spans="1:6" s="83" customFormat="1" ht="13.5" thickBot="1" x14ac:dyDescent="0.25">
      <c r="A112" s="84"/>
      <c r="B112" s="157"/>
      <c r="C112" s="39"/>
      <c r="D112" s="40"/>
      <c r="E112" s="40"/>
      <c r="F112" s="36"/>
    </row>
    <row r="113" spans="1:6" ht="14.25" thickTop="1" thickBot="1" x14ac:dyDescent="0.25">
      <c r="A113" s="56"/>
      <c r="B113" s="46" t="s">
        <v>215</v>
      </c>
      <c r="C113" s="103"/>
      <c r="D113" s="104"/>
      <c r="E113" s="104"/>
      <c r="F113" s="104">
        <f>SUM(F103:F112)</f>
        <v>0</v>
      </c>
    </row>
    <row r="114" spans="1:6" ht="13.5" thickTop="1" x14ac:dyDescent="0.2">
      <c r="A114" s="54"/>
      <c r="B114" s="55"/>
      <c r="C114" s="39"/>
      <c r="D114" s="40"/>
      <c r="E114" s="40"/>
      <c r="F114" s="36"/>
    </row>
    <row r="115" spans="1:6" x14ac:dyDescent="0.2">
      <c r="A115" s="89"/>
      <c r="B115" s="90" t="s">
        <v>13</v>
      </c>
      <c r="C115" s="86"/>
      <c r="D115" s="87"/>
      <c r="E115" s="87"/>
      <c r="F115" s="87">
        <f t="shared" ref="F115" si="0">D115*E115</f>
        <v>0</v>
      </c>
    </row>
    <row r="116" spans="1:6" x14ac:dyDescent="0.2">
      <c r="A116" s="37"/>
      <c r="B116" s="44"/>
      <c r="C116" s="33"/>
      <c r="D116" s="36"/>
      <c r="E116" s="36"/>
      <c r="F116" s="36"/>
    </row>
    <row r="117" spans="1:6" s="159" customFormat="1" x14ac:dyDescent="0.2">
      <c r="A117" s="37"/>
      <c r="B117" s="44" t="s">
        <v>35</v>
      </c>
      <c r="C117" s="33" t="s">
        <v>22</v>
      </c>
      <c r="D117" s="36">
        <v>1</v>
      </c>
      <c r="E117" s="36"/>
      <c r="F117" s="36">
        <f t="shared" ref="F117:F123" si="1">D117*E117</f>
        <v>0</v>
      </c>
    </row>
    <row r="118" spans="1:6" s="159" customFormat="1" ht="25.5" x14ac:dyDescent="0.2">
      <c r="A118" s="32"/>
      <c r="B118" s="38" t="s">
        <v>172</v>
      </c>
      <c r="C118" s="33" t="s">
        <v>22</v>
      </c>
      <c r="D118" s="45">
        <v>1</v>
      </c>
      <c r="E118" s="36"/>
      <c r="F118" s="36">
        <f t="shared" si="1"/>
        <v>0</v>
      </c>
    </row>
    <row r="119" spans="1:6" ht="25.5" x14ac:dyDescent="0.2">
      <c r="A119" s="32"/>
      <c r="B119" s="38" t="s">
        <v>31</v>
      </c>
      <c r="C119" s="33" t="s">
        <v>22</v>
      </c>
      <c r="D119" s="45">
        <v>1</v>
      </c>
      <c r="E119" s="36"/>
      <c r="F119" s="36">
        <f t="shared" si="1"/>
        <v>0</v>
      </c>
    </row>
    <row r="120" spans="1:6" x14ac:dyDescent="0.2">
      <c r="A120" s="160"/>
      <c r="B120" s="161" t="s">
        <v>217</v>
      </c>
      <c r="C120" s="162" t="s">
        <v>22</v>
      </c>
      <c r="D120" s="45">
        <v>1</v>
      </c>
      <c r="E120" s="45"/>
      <c r="F120" s="45"/>
    </row>
    <row r="121" spans="1:6" x14ac:dyDescent="0.2">
      <c r="A121" s="160"/>
      <c r="B121" s="161" t="s">
        <v>174</v>
      </c>
      <c r="C121" s="162" t="s">
        <v>22</v>
      </c>
      <c r="D121" s="45">
        <v>1</v>
      </c>
      <c r="E121" s="45"/>
      <c r="F121" s="45"/>
    </row>
    <row r="122" spans="1:6" ht="38.25" x14ac:dyDescent="0.2">
      <c r="A122" s="32"/>
      <c r="B122" s="44" t="s">
        <v>29</v>
      </c>
      <c r="C122" s="33" t="s">
        <v>22</v>
      </c>
      <c r="D122" s="36">
        <v>1</v>
      </c>
      <c r="E122" s="36"/>
      <c r="F122" s="36">
        <f t="shared" si="1"/>
        <v>0</v>
      </c>
    </row>
    <row r="123" spans="1:6" ht="25.5" x14ac:dyDescent="0.2">
      <c r="A123" s="32"/>
      <c r="B123" s="38" t="s">
        <v>30</v>
      </c>
      <c r="C123" s="33" t="s">
        <v>22</v>
      </c>
      <c r="D123" s="36">
        <v>1</v>
      </c>
      <c r="E123" s="36"/>
      <c r="F123" s="36">
        <f t="shared" si="1"/>
        <v>0</v>
      </c>
    </row>
    <row r="124" spans="1:6" ht="13.5" thickBot="1" x14ac:dyDescent="0.25">
      <c r="A124" s="32"/>
      <c r="B124" s="38"/>
      <c r="C124" s="33"/>
      <c r="D124" s="36"/>
      <c r="E124" s="36"/>
      <c r="F124" s="36"/>
    </row>
    <row r="125" spans="1:6" ht="14.25" thickTop="1" thickBot="1" x14ac:dyDescent="0.25">
      <c r="A125" s="56"/>
      <c r="B125" s="46" t="s">
        <v>23</v>
      </c>
      <c r="C125" s="57"/>
      <c r="D125" s="58"/>
      <c r="E125" s="58"/>
      <c r="F125" s="104">
        <f>F85+F99+F113+SUM(F115:F123)</f>
        <v>0</v>
      </c>
    </row>
    <row r="126" spans="1:6" ht="13.5" thickTop="1" x14ac:dyDescent="0.2">
      <c r="A126" s="32"/>
      <c r="B126" s="44"/>
      <c r="C126" s="33"/>
      <c r="D126" s="45"/>
      <c r="E126" s="36"/>
      <c r="F126" s="36"/>
    </row>
    <row r="127" spans="1:6" x14ac:dyDescent="0.2">
      <c r="A127" s="32"/>
      <c r="B127" s="44"/>
      <c r="C127" s="33"/>
      <c r="D127" s="45"/>
      <c r="E127" s="36"/>
      <c r="F127" s="36"/>
    </row>
    <row r="128" spans="1:6" x14ac:dyDescent="0.2">
      <c r="A128" s="32"/>
      <c r="B128" s="44"/>
      <c r="C128" s="33"/>
      <c r="D128" s="45"/>
      <c r="E128" s="36"/>
      <c r="F128" s="36"/>
    </row>
    <row r="129" spans="1:6" x14ac:dyDescent="0.2">
      <c r="A129" s="32"/>
      <c r="B129" s="38"/>
      <c r="C129" s="33"/>
      <c r="D129" s="45"/>
      <c r="E129" s="36"/>
      <c r="F129" s="36"/>
    </row>
    <row r="130" spans="1:6" x14ac:dyDescent="0.2">
      <c r="A130" s="32"/>
      <c r="B130" s="44"/>
      <c r="C130" s="33"/>
      <c r="D130" s="45"/>
      <c r="E130" s="36"/>
      <c r="F130" s="36"/>
    </row>
    <row r="131" spans="1:6" ht="18" customHeight="1" x14ac:dyDescent="0.2">
      <c r="A131" s="32"/>
      <c r="B131" s="44"/>
      <c r="C131" s="33"/>
      <c r="D131" s="45"/>
      <c r="E131" s="36"/>
      <c r="F131" s="36"/>
    </row>
    <row r="132" spans="1:6" x14ac:dyDescent="0.2">
      <c r="A132" s="32"/>
      <c r="B132" s="44"/>
      <c r="C132" s="33"/>
      <c r="D132" s="45"/>
      <c r="E132" s="36"/>
      <c r="F132" s="36"/>
    </row>
    <row r="133" spans="1:6" x14ac:dyDescent="0.2">
      <c r="A133" s="32"/>
      <c r="B133" s="38"/>
      <c r="C133" s="33"/>
      <c r="D133" s="36"/>
      <c r="E133" s="36"/>
      <c r="F133" s="36"/>
    </row>
    <row r="134" spans="1:6" x14ac:dyDescent="0.2">
      <c r="A134" s="32"/>
      <c r="B134" s="67"/>
      <c r="C134" s="59"/>
      <c r="D134" s="60"/>
      <c r="E134" s="60"/>
      <c r="F134" s="61"/>
    </row>
    <row r="135" spans="1:6" ht="13.5" thickBot="1" x14ac:dyDescent="0.25">
      <c r="A135" s="32"/>
      <c r="B135" s="38"/>
      <c r="C135" s="33"/>
      <c r="D135" s="36"/>
      <c r="E135" s="36"/>
      <c r="F135" s="36"/>
    </row>
    <row r="136" spans="1:6" ht="14.25" thickTop="1" thickBot="1" x14ac:dyDescent="0.25">
      <c r="A136" s="56"/>
      <c r="B136" s="46"/>
      <c r="C136" s="57"/>
      <c r="D136" s="58"/>
      <c r="E136" s="58"/>
      <c r="F136" s="104"/>
    </row>
    <row r="137" spans="1:6" ht="13.5" thickTop="1" x14ac:dyDescent="0.2">
      <c r="A137" s="84"/>
      <c r="B137" s="85"/>
      <c r="C137" s="39"/>
      <c r="D137" s="40"/>
      <c r="E137" s="40"/>
      <c r="F137" s="40"/>
    </row>
    <row r="138" spans="1:6" x14ac:dyDescent="0.2">
      <c r="A138" s="89"/>
      <c r="B138" s="91"/>
      <c r="C138" s="86"/>
      <c r="D138" s="87"/>
      <c r="E138" s="87"/>
      <c r="F138" s="87"/>
    </row>
    <row r="139" spans="1:6" x14ac:dyDescent="0.2">
      <c r="A139" s="32"/>
      <c r="B139" s="38"/>
      <c r="C139" s="33"/>
      <c r="D139" s="36"/>
      <c r="E139" s="36"/>
      <c r="F139" s="36"/>
    </row>
    <row r="140" spans="1:6" x14ac:dyDescent="0.2">
      <c r="A140" s="32"/>
      <c r="B140" s="38"/>
      <c r="C140" s="33"/>
      <c r="D140" s="36"/>
      <c r="E140" s="36"/>
      <c r="F140" s="36"/>
    </row>
    <row r="141" spans="1:6" x14ac:dyDescent="0.2">
      <c r="A141" s="32"/>
      <c r="B141" s="38"/>
      <c r="C141" s="33"/>
      <c r="D141" s="36"/>
      <c r="E141" s="36"/>
      <c r="F141" s="36"/>
    </row>
    <row r="142" spans="1:6" x14ac:dyDescent="0.2">
      <c r="A142" s="32"/>
      <c r="B142" s="38"/>
      <c r="C142" s="33"/>
      <c r="D142" s="36"/>
      <c r="E142" s="36"/>
      <c r="F142" s="36"/>
    </row>
    <row r="143" spans="1:6" x14ac:dyDescent="0.2">
      <c r="A143" s="32"/>
      <c r="B143" s="38"/>
      <c r="C143" s="33"/>
      <c r="D143" s="36"/>
      <c r="E143" s="36"/>
      <c r="F143" s="36"/>
    </row>
    <row r="144" spans="1:6" x14ac:dyDescent="0.2">
      <c r="A144" s="32"/>
      <c r="B144" s="38"/>
      <c r="C144" s="33"/>
      <c r="D144" s="36"/>
      <c r="E144" s="36"/>
      <c r="F144" s="36"/>
    </row>
    <row r="145" spans="1:6" x14ac:dyDescent="0.2">
      <c r="A145" s="32"/>
      <c r="B145" s="38"/>
      <c r="C145" s="33"/>
      <c r="D145" s="36"/>
      <c r="E145" s="36"/>
      <c r="F145" s="36"/>
    </row>
    <row r="146" spans="1:6" x14ac:dyDescent="0.2">
      <c r="A146" s="32"/>
      <c r="B146" s="38"/>
      <c r="C146" s="33"/>
      <c r="D146" s="36"/>
      <c r="E146" s="36"/>
      <c r="F146" s="36"/>
    </row>
    <row r="147" spans="1:6" x14ac:dyDescent="0.2">
      <c r="A147" s="32"/>
      <c r="B147" s="38"/>
      <c r="C147" s="33"/>
      <c r="D147" s="36"/>
      <c r="E147" s="36"/>
      <c r="F147" s="36"/>
    </row>
    <row r="148" spans="1:6" x14ac:dyDescent="0.2">
      <c r="A148" s="32"/>
      <c r="B148" s="38"/>
      <c r="C148" s="33"/>
      <c r="D148" s="36"/>
      <c r="E148" s="36"/>
      <c r="F148" s="36"/>
    </row>
    <row r="149" spans="1:6" x14ac:dyDescent="0.2">
      <c r="A149" s="47"/>
      <c r="B149" s="38"/>
      <c r="C149" s="33"/>
      <c r="D149" s="36"/>
      <c r="E149" s="36"/>
      <c r="F149" s="36"/>
    </row>
    <row r="150" spans="1:6" x14ac:dyDescent="0.2">
      <c r="A150" s="47"/>
      <c r="B150" s="38"/>
      <c r="C150" s="33"/>
      <c r="D150" s="36"/>
      <c r="E150" s="36"/>
      <c r="F150" s="36"/>
    </row>
    <row r="151" spans="1:6" x14ac:dyDescent="0.2">
      <c r="A151" s="69"/>
      <c r="B151" s="38"/>
      <c r="C151" s="33"/>
      <c r="D151" s="36"/>
      <c r="E151" s="36"/>
      <c r="F151" s="36"/>
    </row>
    <row r="152" spans="1:6" x14ac:dyDescent="0.2">
      <c r="A152" s="69"/>
      <c r="B152" s="38"/>
      <c r="C152" s="33"/>
      <c r="D152" s="36"/>
      <c r="E152" s="36"/>
      <c r="F152" s="36"/>
    </row>
    <row r="153" spans="1:6" x14ac:dyDescent="0.2">
      <c r="A153" s="69"/>
      <c r="B153" s="38"/>
      <c r="C153" s="33"/>
      <c r="D153" s="36"/>
      <c r="E153" s="36"/>
      <c r="F153" s="36"/>
    </row>
    <row r="154" spans="1:6" x14ac:dyDescent="0.2">
      <c r="A154" s="69"/>
      <c r="B154" s="38"/>
      <c r="C154" s="33"/>
      <c r="D154" s="36"/>
      <c r="E154" s="36"/>
      <c r="F154" s="36"/>
    </row>
    <row r="155" spans="1:6" x14ac:dyDescent="0.2">
      <c r="A155" s="69"/>
      <c r="B155" s="38"/>
      <c r="C155" s="33"/>
      <c r="D155" s="36"/>
      <c r="E155" s="36"/>
      <c r="F155" s="43"/>
    </row>
    <row r="156" spans="1:6" x14ac:dyDescent="0.2">
      <c r="A156" s="69"/>
      <c r="B156" s="38"/>
      <c r="C156" s="33"/>
      <c r="D156" s="36"/>
      <c r="E156" s="36"/>
      <c r="F156" s="36"/>
    </row>
    <row r="157" spans="1:6" x14ac:dyDescent="0.2">
      <c r="A157" s="47"/>
      <c r="B157" s="80"/>
      <c r="C157" s="33"/>
      <c r="D157" s="36"/>
      <c r="E157" s="36"/>
      <c r="F157" s="36"/>
    </row>
    <row r="158" spans="1:6" x14ac:dyDescent="0.2">
      <c r="A158" s="47"/>
      <c r="B158" s="80"/>
      <c r="C158" s="33"/>
      <c r="D158" s="36"/>
      <c r="E158" s="36"/>
      <c r="F158" s="36"/>
    </row>
    <row r="159" spans="1:6" x14ac:dyDescent="0.2">
      <c r="A159" s="47"/>
      <c r="B159" s="80"/>
      <c r="C159" s="33"/>
      <c r="D159" s="36"/>
      <c r="E159" s="36"/>
      <c r="F159" s="36"/>
    </row>
    <row r="160" spans="1:6" x14ac:dyDescent="0.2">
      <c r="A160" s="47"/>
      <c r="B160" s="80"/>
      <c r="C160" s="33"/>
      <c r="D160" s="36"/>
      <c r="E160" s="36"/>
      <c r="F160" s="36"/>
    </row>
    <row r="161" spans="1:6" ht="13.5" thickBot="1" x14ac:dyDescent="0.25">
      <c r="A161" s="47"/>
      <c r="B161" s="38"/>
      <c r="C161" s="33"/>
      <c r="D161" s="36"/>
      <c r="E161" s="36"/>
      <c r="F161" s="36"/>
    </row>
    <row r="162" spans="1:6" ht="14.25" thickTop="1" thickBot="1" x14ac:dyDescent="0.25">
      <c r="A162" s="56"/>
      <c r="B162" s="46"/>
      <c r="C162" s="57"/>
      <c r="D162" s="58"/>
      <c r="E162" s="58"/>
      <c r="F162" s="104"/>
    </row>
    <row r="163" spans="1:6" ht="14.25" thickTop="1" thickBot="1" x14ac:dyDescent="0.25">
      <c r="A163" s="84"/>
      <c r="B163" s="85"/>
      <c r="C163" s="39"/>
      <c r="D163" s="40"/>
      <c r="E163" s="40"/>
      <c r="F163" s="40"/>
    </row>
    <row r="164" spans="1:6" ht="16.5" thickTop="1" thickBot="1" x14ac:dyDescent="0.3">
      <c r="A164" s="56"/>
      <c r="B164" s="93"/>
      <c r="C164" s="57"/>
      <c r="D164" s="58"/>
      <c r="E164" s="58"/>
      <c r="F164" s="58"/>
    </row>
    <row r="165" spans="1:6" ht="13.5" thickTop="1" x14ac:dyDescent="0.2">
      <c r="A165" s="73"/>
      <c r="B165" s="94"/>
      <c r="C165" s="75"/>
      <c r="D165" s="76"/>
      <c r="E165" s="76"/>
      <c r="F165" s="76"/>
    </row>
    <row r="166" spans="1:6" x14ac:dyDescent="0.2">
      <c r="A166" s="89"/>
      <c r="B166" s="95"/>
      <c r="C166" s="86"/>
      <c r="D166" s="87"/>
      <c r="E166" s="87"/>
      <c r="F166" s="87"/>
    </row>
    <row r="167" spans="1:6" ht="18" customHeight="1" x14ac:dyDescent="0.2">
      <c r="A167" s="37"/>
      <c r="B167" s="44"/>
      <c r="C167" s="33"/>
      <c r="D167" s="36"/>
      <c r="E167" s="36"/>
      <c r="F167" s="36"/>
    </row>
    <row r="168" spans="1:6" x14ac:dyDescent="0.2">
      <c r="A168" s="37"/>
      <c r="B168" s="44"/>
      <c r="C168" s="33"/>
      <c r="D168" s="36"/>
      <c r="E168" s="36"/>
      <c r="F168" s="36"/>
    </row>
    <row r="169" spans="1:6" ht="18.75" customHeight="1" x14ac:dyDescent="0.2">
      <c r="A169" s="32"/>
      <c r="B169" s="38"/>
      <c r="C169" s="33"/>
      <c r="D169" s="36"/>
      <c r="E169" s="36"/>
      <c r="F169" s="36"/>
    </row>
    <row r="170" spans="1:6" x14ac:dyDescent="0.2">
      <c r="A170" s="32"/>
      <c r="B170" s="67"/>
      <c r="C170" s="59"/>
      <c r="D170" s="60"/>
      <c r="E170" s="60"/>
      <c r="F170" s="61"/>
    </row>
    <row r="171" spans="1:6" x14ac:dyDescent="0.2">
      <c r="A171" s="32"/>
      <c r="B171" s="38"/>
      <c r="C171" s="33"/>
      <c r="D171" s="36"/>
      <c r="E171" s="36"/>
      <c r="F171" s="36"/>
    </row>
    <row r="172" spans="1:6" x14ac:dyDescent="0.2">
      <c r="A172" s="37"/>
      <c r="B172" s="44"/>
      <c r="C172" s="33"/>
      <c r="D172" s="36"/>
      <c r="E172" s="36"/>
      <c r="F172" s="36"/>
    </row>
    <row r="173" spans="1:6" x14ac:dyDescent="0.2">
      <c r="A173" s="37"/>
      <c r="B173" s="44"/>
      <c r="C173" s="33"/>
      <c r="D173" s="36"/>
      <c r="E173" s="36"/>
      <c r="F173" s="36"/>
    </row>
    <row r="174" spans="1:6" x14ac:dyDescent="0.2">
      <c r="A174" s="32"/>
      <c r="B174" s="38"/>
      <c r="C174" s="33"/>
      <c r="D174" s="36"/>
      <c r="E174" s="36"/>
      <c r="F174" s="36"/>
    </row>
    <row r="175" spans="1:6" x14ac:dyDescent="0.2">
      <c r="A175" s="32"/>
      <c r="B175" s="48"/>
      <c r="C175" s="33"/>
      <c r="D175" s="36"/>
      <c r="E175" s="36"/>
      <c r="F175" s="36"/>
    </row>
    <row r="176" spans="1:6" x14ac:dyDescent="0.2">
      <c r="A176" s="37"/>
      <c r="B176" s="48"/>
      <c r="C176" s="33"/>
      <c r="D176" s="36"/>
      <c r="E176" s="36"/>
      <c r="F176" s="36"/>
    </row>
    <row r="177" spans="1:6" x14ac:dyDescent="0.2">
      <c r="A177" s="32"/>
      <c r="B177" s="44"/>
      <c r="C177" s="33"/>
      <c r="D177" s="36"/>
      <c r="E177" s="36"/>
      <c r="F177" s="36"/>
    </row>
    <row r="178" spans="1:6" x14ac:dyDescent="0.2">
      <c r="A178" s="32"/>
      <c r="B178" s="38"/>
      <c r="C178" s="33"/>
      <c r="D178" s="36"/>
      <c r="E178" s="36"/>
      <c r="F178" s="36"/>
    </row>
    <row r="179" spans="1:6" x14ac:dyDescent="0.2">
      <c r="A179" s="32"/>
      <c r="B179" s="44"/>
      <c r="C179" s="33"/>
      <c r="D179" s="36"/>
      <c r="E179" s="36"/>
      <c r="F179" s="36"/>
    </row>
    <row r="180" spans="1:6" x14ac:dyDescent="0.2">
      <c r="A180" s="32"/>
      <c r="B180" s="44"/>
      <c r="C180" s="33"/>
      <c r="D180" s="36"/>
      <c r="E180" s="36"/>
      <c r="F180" s="36"/>
    </row>
    <row r="181" spans="1:6" x14ac:dyDescent="0.2">
      <c r="A181" s="84"/>
      <c r="B181" s="96"/>
      <c r="C181" s="39"/>
      <c r="D181" s="40"/>
      <c r="E181" s="40"/>
      <c r="F181" s="40"/>
    </row>
    <row r="182" spans="1:6" x14ac:dyDescent="0.2">
      <c r="A182" s="89"/>
      <c r="B182" s="95"/>
      <c r="C182" s="86"/>
      <c r="D182" s="87"/>
      <c r="E182" s="87"/>
      <c r="F182" s="87"/>
    </row>
    <row r="183" spans="1:6" x14ac:dyDescent="0.2">
      <c r="A183" s="37"/>
      <c r="B183" s="44"/>
      <c r="C183" s="33"/>
      <c r="D183" s="36"/>
      <c r="E183" s="36"/>
      <c r="F183" s="36"/>
    </row>
    <row r="184" spans="1:6" x14ac:dyDescent="0.2">
      <c r="A184" s="37"/>
      <c r="B184" s="44"/>
      <c r="C184" s="33"/>
      <c r="D184" s="36"/>
      <c r="E184" s="36"/>
      <c r="F184" s="36"/>
    </row>
    <row r="185" spans="1:6" x14ac:dyDescent="0.2">
      <c r="A185" s="32"/>
      <c r="B185" s="44"/>
      <c r="C185" s="33"/>
      <c r="D185" s="36"/>
      <c r="E185" s="36"/>
      <c r="F185" s="36"/>
    </row>
    <row r="186" spans="1:6" s="49" customFormat="1" ht="18" customHeight="1" x14ac:dyDescent="0.2">
      <c r="A186" s="32"/>
      <c r="B186" s="38"/>
      <c r="C186" s="33"/>
      <c r="D186" s="36"/>
      <c r="E186" s="36"/>
      <c r="F186" s="36"/>
    </row>
    <row r="187" spans="1:6" s="49" customFormat="1" x14ac:dyDescent="0.2">
      <c r="A187" s="32"/>
      <c r="B187" s="38"/>
      <c r="C187" s="33"/>
      <c r="D187" s="36"/>
      <c r="E187" s="36"/>
      <c r="F187" s="36"/>
    </row>
    <row r="188" spans="1:6" x14ac:dyDescent="0.2">
      <c r="A188" s="32"/>
      <c r="B188" s="38"/>
      <c r="C188" s="33"/>
      <c r="D188" s="36"/>
      <c r="E188" s="36"/>
      <c r="F188" s="36"/>
    </row>
    <row r="189" spans="1:6" x14ac:dyDescent="0.2">
      <c r="A189" s="32"/>
      <c r="B189" s="67"/>
      <c r="C189" s="59"/>
      <c r="D189" s="60"/>
      <c r="E189" s="60"/>
      <c r="F189" s="61"/>
    </row>
    <row r="190" spans="1:6" x14ac:dyDescent="0.2">
      <c r="A190" s="32"/>
      <c r="B190" s="67"/>
      <c r="C190" s="59"/>
      <c r="D190" s="60"/>
      <c r="E190" s="60"/>
      <c r="F190" s="61"/>
    </row>
    <row r="191" spans="1:6" x14ac:dyDescent="0.2">
      <c r="A191" s="68"/>
      <c r="B191" s="44"/>
      <c r="C191" s="33"/>
      <c r="D191" s="36"/>
      <c r="E191" s="36"/>
      <c r="F191" s="36"/>
    </row>
    <row r="192" spans="1:6" x14ac:dyDescent="0.2">
      <c r="A192" s="32"/>
      <c r="B192" s="38"/>
      <c r="C192" s="33"/>
      <c r="D192" s="36"/>
      <c r="E192" s="36"/>
      <c r="F192" s="36"/>
    </row>
    <row r="193" spans="1:6" x14ac:dyDescent="0.2">
      <c r="A193" s="32"/>
      <c r="B193" s="38"/>
      <c r="C193" s="33"/>
      <c r="D193" s="36"/>
      <c r="E193" s="36"/>
      <c r="F193" s="36"/>
    </row>
    <row r="194" spans="1:6" x14ac:dyDescent="0.2">
      <c r="A194" s="47"/>
      <c r="B194" s="38"/>
      <c r="C194" s="33"/>
      <c r="D194" s="36"/>
      <c r="E194" s="36"/>
      <c r="F194" s="36"/>
    </row>
    <row r="195" spans="1:6" s="49" customFormat="1" x14ac:dyDescent="0.2">
      <c r="A195" s="47"/>
      <c r="B195" s="38"/>
      <c r="C195" s="33"/>
      <c r="D195" s="36"/>
      <c r="E195" s="36"/>
      <c r="F195" s="36"/>
    </row>
    <row r="196" spans="1:6" x14ac:dyDescent="0.2">
      <c r="A196" s="47"/>
      <c r="B196" s="38"/>
      <c r="C196" s="33"/>
      <c r="D196" s="36"/>
      <c r="E196" s="36"/>
      <c r="F196" s="36"/>
    </row>
    <row r="197" spans="1:6" x14ac:dyDescent="0.2">
      <c r="A197" s="69"/>
      <c r="B197" s="38"/>
      <c r="C197" s="33"/>
      <c r="D197" s="36"/>
      <c r="E197" s="36"/>
      <c r="F197" s="36"/>
    </row>
    <row r="198" spans="1:6" x14ac:dyDescent="0.2">
      <c r="A198" s="37"/>
      <c r="B198" s="67"/>
      <c r="C198" s="70"/>
      <c r="D198" s="71"/>
      <c r="E198" s="71"/>
      <c r="F198" s="72"/>
    </row>
    <row r="199" spans="1:6" ht="13.5" thickBot="1" x14ac:dyDescent="0.25">
      <c r="A199" s="32"/>
      <c r="B199" s="62"/>
      <c r="C199" s="59"/>
      <c r="D199" s="60"/>
      <c r="E199" s="60"/>
      <c r="F199" s="61"/>
    </row>
    <row r="200" spans="1:6" ht="14.25" thickTop="1" thickBot="1" x14ac:dyDescent="0.25">
      <c r="A200" s="56"/>
      <c r="B200" s="46"/>
      <c r="C200" s="57"/>
      <c r="D200" s="58"/>
      <c r="E200" s="58"/>
      <c r="F200" s="104"/>
    </row>
    <row r="201" spans="1:6" ht="13.5" thickTop="1" x14ac:dyDescent="0.2">
      <c r="A201" s="84"/>
      <c r="B201" s="85"/>
      <c r="C201" s="39"/>
      <c r="D201" s="40"/>
      <c r="E201" s="40"/>
      <c r="F201" s="40"/>
    </row>
    <row r="202" spans="1:6" x14ac:dyDescent="0.2">
      <c r="A202" s="89"/>
      <c r="B202" s="91"/>
      <c r="C202" s="86"/>
      <c r="D202" s="87"/>
      <c r="E202" s="87"/>
      <c r="F202" s="87"/>
    </row>
    <row r="203" spans="1:6" x14ac:dyDescent="0.2">
      <c r="A203" s="32"/>
      <c r="B203" s="38"/>
      <c r="C203" s="33"/>
      <c r="D203" s="36"/>
      <c r="E203" s="36"/>
      <c r="F203" s="36"/>
    </row>
    <row r="204" spans="1:6" x14ac:dyDescent="0.2">
      <c r="A204" s="32"/>
      <c r="B204" s="38"/>
      <c r="C204" s="33"/>
      <c r="D204" s="36"/>
      <c r="E204" s="36"/>
      <c r="F204" s="36"/>
    </row>
    <row r="205" spans="1:6" x14ac:dyDescent="0.2">
      <c r="A205" s="32"/>
      <c r="B205" s="38"/>
      <c r="C205" s="33"/>
      <c r="D205" s="36"/>
      <c r="E205" s="36"/>
      <c r="F205" s="36"/>
    </row>
    <row r="206" spans="1:6" x14ac:dyDescent="0.2">
      <c r="A206" s="32"/>
      <c r="B206" s="38"/>
      <c r="C206" s="33"/>
      <c r="D206" s="36"/>
      <c r="E206" s="36"/>
      <c r="F206" s="36"/>
    </row>
    <row r="207" spans="1:6" x14ac:dyDescent="0.2">
      <c r="A207" s="32"/>
      <c r="B207" s="38"/>
      <c r="C207" s="33"/>
      <c r="D207" s="36"/>
      <c r="E207" s="36"/>
      <c r="F207" s="36"/>
    </row>
    <row r="208" spans="1:6" x14ac:dyDescent="0.2">
      <c r="A208" s="32"/>
      <c r="B208" s="38"/>
      <c r="C208" s="33"/>
      <c r="D208" s="36"/>
      <c r="E208" s="36"/>
      <c r="F208" s="36"/>
    </row>
    <row r="209" spans="1:6" x14ac:dyDescent="0.2">
      <c r="A209" s="32"/>
      <c r="B209" s="38"/>
      <c r="C209" s="33"/>
      <c r="D209" s="36"/>
      <c r="E209" s="36"/>
      <c r="F209" s="36"/>
    </row>
    <row r="210" spans="1:6" x14ac:dyDescent="0.2">
      <c r="A210" s="32"/>
      <c r="B210" s="38"/>
      <c r="C210" s="33"/>
      <c r="D210" s="36"/>
      <c r="E210" s="36"/>
      <c r="F210" s="36"/>
    </row>
    <row r="211" spans="1:6" x14ac:dyDescent="0.2">
      <c r="A211" s="32"/>
      <c r="B211" s="38"/>
      <c r="C211" s="33"/>
      <c r="D211" s="36"/>
      <c r="E211" s="36"/>
      <c r="F211" s="36"/>
    </row>
    <row r="212" spans="1:6" x14ac:dyDescent="0.2">
      <c r="A212" s="32"/>
      <c r="B212" s="38"/>
      <c r="C212" s="33"/>
      <c r="D212" s="36"/>
      <c r="E212" s="36"/>
      <c r="F212" s="36"/>
    </row>
    <row r="213" spans="1:6" x14ac:dyDescent="0.2">
      <c r="A213" s="47"/>
      <c r="B213" s="38"/>
      <c r="C213" s="33"/>
      <c r="D213" s="36"/>
      <c r="E213" s="36"/>
      <c r="F213" s="36"/>
    </row>
    <row r="214" spans="1:6" x14ac:dyDescent="0.2">
      <c r="A214" s="47"/>
      <c r="B214" s="38"/>
      <c r="C214" s="33"/>
      <c r="D214" s="36"/>
      <c r="E214" s="36"/>
      <c r="F214" s="36"/>
    </row>
    <row r="215" spans="1:6" x14ac:dyDescent="0.2">
      <c r="A215" s="69"/>
      <c r="B215" s="38"/>
      <c r="C215" s="33"/>
      <c r="D215" s="36"/>
      <c r="E215" s="36"/>
      <c r="F215" s="36"/>
    </row>
    <row r="216" spans="1:6" x14ac:dyDescent="0.2">
      <c r="A216" s="69"/>
      <c r="B216" s="38"/>
      <c r="C216" s="33"/>
      <c r="D216" s="36"/>
      <c r="E216" s="36"/>
      <c r="F216" s="36"/>
    </row>
    <row r="217" spans="1:6" x14ac:dyDescent="0.2">
      <c r="A217" s="69"/>
      <c r="B217" s="38"/>
      <c r="C217" s="33"/>
      <c r="D217" s="36"/>
      <c r="E217" s="36"/>
      <c r="F217" s="36"/>
    </row>
    <row r="218" spans="1:6" x14ac:dyDescent="0.2">
      <c r="A218" s="69"/>
      <c r="B218" s="38"/>
      <c r="C218" s="33"/>
      <c r="D218" s="36"/>
      <c r="E218" s="36"/>
      <c r="F218" s="36"/>
    </row>
    <row r="219" spans="1:6" x14ac:dyDescent="0.2">
      <c r="A219" s="69"/>
      <c r="B219" s="38"/>
      <c r="C219" s="33"/>
      <c r="D219" s="36"/>
      <c r="E219" s="36"/>
      <c r="F219" s="36"/>
    </row>
    <row r="220" spans="1:6" x14ac:dyDescent="0.2">
      <c r="A220" s="69"/>
      <c r="B220" s="38"/>
      <c r="C220" s="33"/>
      <c r="D220" s="36"/>
      <c r="E220" s="36"/>
      <c r="F220" s="36"/>
    </row>
    <row r="221" spans="1:6" x14ac:dyDescent="0.2">
      <c r="A221" s="47"/>
      <c r="B221" s="97"/>
      <c r="C221" s="33"/>
      <c r="D221" s="36"/>
      <c r="E221" s="36"/>
      <c r="F221" s="36"/>
    </row>
    <row r="222" spans="1:6" x14ac:dyDescent="0.2">
      <c r="A222" s="47"/>
      <c r="B222" s="97"/>
      <c r="C222" s="33"/>
      <c r="D222" s="36"/>
      <c r="E222" s="36"/>
      <c r="F222" s="36"/>
    </row>
    <row r="223" spans="1:6" x14ac:dyDescent="0.2">
      <c r="A223" s="47"/>
      <c r="B223" s="97"/>
      <c r="C223" s="33"/>
      <c r="D223" s="36"/>
      <c r="E223" s="36"/>
      <c r="F223" s="36"/>
    </row>
    <row r="224" spans="1:6" x14ac:dyDescent="0.2">
      <c r="A224" s="47"/>
      <c r="B224" s="97"/>
      <c r="C224" s="33"/>
      <c r="D224" s="36"/>
      <c r="E224" s="36"/>
      <c r="F224" s="36"/>
    </row>
    <row r="225" spans="1:6" ht="13.5" thickBot="1" x14ac:dyDescent="0.25">
      <c r="A225" s="73"/>
      <c r="B225" s="74"/>
      <c r="C225" s="75"/>
      <c r="D225" s="76"/>
      <c r="E225" s="76"/>
      <c r="F225" s="76"/>
    </row>
    <row r="226" spans="1:6" ht="14.25" thickTop="1" thickBot="1" x14ac:dyDescent="0.25">
      <c r="A226" s="56"/>
      <c r="B226" s="46"/>
      <c r="C226" s="57"/>
      <c r="D226" s="58"/>
      <c r="E226" s="58"/>
      <c r="F226" s="104"/>
    </row>
    <row r="227" spans="1:6" ht="14.25" thickTop="1" thickBot="1" x14ac:dyDescent="0.25">
      <c r="A227" s="56"/>
      <c r="B227" s="46"/>
      <c r="C227" s="57"/>
      <c r="D227" s="58"/>
      <c r="E227" s="58"/>
      <c r="F227" s="104"/>
    </row>
    <row r="228" spans="1:6" ht="14.25" thickTop="1" thickBot="1" x14ac:dyDescent="0.25">
      <c r="A228" s="73"/>
      <c r="B228" s="74"/>
      <c r="C228" s="75"/>
      <c r="D228" s="76"/>
      <c r="E228" s="76"/>
      <c r="F228" s="76"/>
    </row>
    <row r="229" spans="1:6" ht="16.5" thickTop="1" thickBot="1" x14ac:dyDescent="0.3">
      <c r="A229" s="56"/>
      <c r="B229" s="98"/>
      <c r="C229" s="99"/>
      <c r="D229" s="100"/>
      <c r="E229" s="100"/>
      <c r="F229" s="100"/>
    </row>
    <row r="230" spans="1:6" ht="13.5" thickTop="1" x14ac:dyDescent="0.2">
      <c r="A230" s="73"/>
      <c r="B230" s="74"/>
      <c r="C230" s="75"/>
      <c r="D230" s="76"/>
      <c r="E230" s="76"/>
      <c r="F230" s="76"/>
    </row>
    <row r="231" spans="1:6" x14ac:dyDescent="0.2">
      <c r="A231" s="89"/>
      <c r="B231" s="101"/>
      <c r="C231" s="86"/>
      <c r="D231" s="87"/>
      <c r="E231" s="87"/>
      <c r="F231" s="87"/>
    </row>
    <row r="232" spans="1:6" x14ac:dyDescent="0.2">
      <c r="A232" s="37"/>
      <c r="B232" s="44"/>
      <c r="C232" s="33"/>
      <c r="D232" s="36"/>
      <c r="E232" s="36"/>
      <c r="F232" s="36"/>
    </row>
    <row r="233" spans="1:6" x14ac:dyDescent="0.2">
      <c r="A233" s="37"/>
      <c r="B233" s="44"/>
      <c r="C233" s="33"/>
      <c r="D233" s="36"/>
      <c r="E233" s="36"/>
      <c r="F233" s="36"/>
    </row>
    <row r="234" spans="1:6" x14ac:dyDescent="0.2">
      <c r="A234" s="32"/>
      <c r="B234" s="35"/>
      <c r="C234" s="33"/>
      <c r="D234" s="36"/>
      <c r="E234" s="36"/>
      <c r="F234" s="36"/>
    </row>
    <row r="235" spans="1:6" x14ac:dyDescent="0.2">
      <c r="A235" s="32"/>
      <c r="B235" s="35"/>
      <c r="C235" s="33"/>
      <c r="D235" s="36"/>
      <c r="E235" s="36"/>
      <c r="F235" s="36"/>
    </row>
    <row r="236" spans="1:6" x14ac:dyDescent="0.2">
      <c r="A236" s="32"/>
      <c r="B236" s="35"/>
      <c r="C236" s="33"/>
      <c r="D236" s="36"/>
      <c r="E236" s="36"/>
      <c r="F236" s="36"/>
    </row>
    <row r="237" spans="1:6" x14ac:dyDescent="0.2">
      <c r="A237" s="32"/>
      <c r="B237" s="35"/>
      <c r="C237" s="33"/>
      <c r="D237" s="36"/>
      <c r="E237" s="36"/>
      <c r="F237" s="36"/>
    </row>
    <row r="238" spans="1:6" x14ac:dyDescent="0.2">
      <c r="A238" s="32"/>
      <c r="B238" s="35"/>
      <c r="C238" s="33"/>
      <c r="D238" s="36"/>
      <c r="E238" s="36"/>
      <c r="F238" s="36"/>
    </row>
    <row r="239" spans="1:6" x14ac:dyDescent="0.2">
      <c r="A239" s="32"/>
      <c r="B239" s="35"/>
      <c r="C239" s="33"/>
      <c r="D239" s="36"/>
      <c r="E239" s="36"/>
      <c r="F239" s="36"/>
    </row>
    <row r="240" spans="1:6" x14ac:dyDescent="0.2">
      <c r="A240" s="32"/>
      <c r="B240" s="35"/>
      <c r="C240" s="33"/>
      <c r="D240" s="36"/>
      <c r="E240" s="36"/>
      <c r="F240" s="36"/>
    </row>
    <row r="241" spans="1:6" x14ac:dyDescent="0.2">
      <c r="A241" s="32"/>
      <c r="B241" s="35"/>
      <c r="C241" s="33"/>
      <c r="D241" s="36"/>
      <c r="E241" s="36"/>
      <c r="F241" s="36"/>
    </row>
    <row r="242" spans="1:6" x14ac:dyDescent="0.2">
      <c r="A242" s="32"/>
      <c r="B242" s="35"/>
      <c r="C242" s="33"/>
      <c r="D242" s="36"/>
      <c r="E242" s="36"/>
      <c r="F242" s="36"/>
    </row>
    <row r="243" spans="1:6" x14ac:dyDescent="0.2">
      <c r="A243" s="32"/>
      <c r="B243" s="35"/>
      <c r="C243" s="33"/>
      <c r="D243" s="36"/>
      <c r="E243" s="36"/>
      <c r="F243" s="36"/>
    </row>
    <row r="244" spans="1:6" x14ac:dyDescent="0.2">
      <c r="A244" s="32"/>
      <c r="B244" s="35"/>
      <c r="C244" s="33"/>
      <c r="D244" s="36"/>
      <c r="E244" s="36"/>
      <c r="F244" s="36"/>
    </row>
    <row r="245" spans="1:6" x14ac:dyDescent="0.2">
      <c r="A245" s="32"/>
      <c r="B245" s="35"/>
      <c r="C245" s="33"/>
      <c r="D245" s="36"/>
      <c r="E245" s="36"/>
      <c r="F245" s="36"/>
    </row>
    <row r="246" spans="1:6" x14ac:dyDescent="0.2">
      <c r="A246" s="32"/>
      <c r="B246" s="35"/>
      <c r="C246" s="33"/>
      <c r="D246" s="36"/>
      <c r="E246" s="36"/>
      <c r="F246" s="36"/>
    </row>
    <row r="247" spans="1:6" x14ac:dyDescent="0.2">
      <c r="A247" s="32"/>
      <c r="B247" s="35"/>
      <c r="C247" s="33"/>
      <c r="D247" s="36"/>
      <c r="E247" s="36"/>
      <c r="F247" s="36"/>
    </row>
    <row r="248" spans="1:6" x14ac:dyDescent="0.2">
      <c r="A248" s="32"/>
      <c r="B248" s="35"/>
      <c r="C248" s="33"/>
      <c r="D248" s="36"/>
      <c r="E248" s="36"/>
      <c r="F248" s="36"/>
    </row>
    <row r="249" spans="1:6" x14ac:dyDescent="0.2">
      <c r="A249" s="32"/>
      <c r="B249" s="35"/>
      <c r="C249" s="33"/>
      <c r="D249" s="36"/>
      <c r="E249" s="36"/>
      <c r="F249" s="36"/>
    </row>
    <row r="250" spans="1:6" x14ac:dyDescent="0.2">
      <c r="A250" s="32"/>
      <c r="B250" s="35"/>
      <c r="C250" s="33"/>
      <c r="D250" s="36"/>
      <c r="E250" s="36"/>
      <c r="F250" s="36"/>
    </row>
    <row r="251" spans="1:6" x14ac:dyDescent="0.2">
      <c r="A251" s="32"/>
      <c r="B251" s="35"/>
      <c r="C251" s="33"/>
      <c r="D251" s="36"/>
      <c r="E251" s="36"/>
      <c r="F251" s="36"/>
    </row>
    <row r="252" spans="1:6" x14ac:dyDescent="0.2">
      <c r="A252" s="32"/>
      <c r="B252" s="35"/>
      <c r="C252" s="33"/>
      <c r="D252" s="36"/>
      <c r="E252" s="36"/>
      <c r="F252" s="36"/>
    </row>
    <row r="253" spans="1:6" x14ac:dyDescent="0.2">
      <c r="A253" s="32"/>
      <c r="B253" s="35"/>
      <c r="C253" s="33"/>
      <c r="D253" s="36"/>
      <c r="E253" s="36"/>
      <c r="F253" s="36"/>
    </row>
    <row r="254" spans="1:6" x14ac:dyDescent="0.2">
      <c r="A254" s="32"/>
      <c r="B254" s="35"/>
      <c r="C254" s="33"/>
      <c r="D254" s="36"/>
      <c r="E254" s="36"/>
      <c r="F254" s="36"/>
    </row>
    <row r="255" spans="1:6" x14ac:dyDescent="0.2">
      <c r="A255" s="32"/>
      <c r="B255" s="35"/>
      <c r="C255" s="33"/>
      <c r="D255" s="36"/>
      <c r="E255" s="36"/>
      <c r="F255" s="36"/>
    </row>
    <row r="256" spans="1:6" x14ac:dyDescent="0.2">
      <c r="A256" s="32"/>
      <c r="B256" s="35"/>
      <c r="C256" s="33"/>
      <c r="D256" s="36"/>
      <c r="E256" s="36"/>
      <c r="F256" s="36"/>
    </row>
    <row r="257" spans="1:6" x14ac:dyDescent="0.2">
      <c r="A257" s="32"/>
      <c r="B257" s="35"/>
      <c r="C257" s="33"/>
      <c r="D257" s="36"/>
      <c r="E257" s="36"/>
      <c r="F257" s="36"/>
    </row>
    <row r="258" spans="1:6" x14ac:dyDescent="0.2">
      <c r="A258" s="84"/>
      <c r="B258" s="102"/>
      <c r="C258" s="39"/>
      <c r="D258" s="40"/>
      <c r="E258" s="40"/>
      <c r="F258" s="40"/>
    </row>
    <row r="259" spans="1:6" x14ac:dyDescent="0.2">
      <c r="A259" s="89"/>
      <c r="B259" s="101"/>
      <c r="C259" s="86"/>
      <c r="D259" s="87"/>
      <c r="E259" s="87"/>
      <c r="F259" s="87"/>
    </row>
    <row r="260" spans="1:6" x14ac:dyDescent="0.2">
      <c r="A260" s="37"/>
      <c r="B260" s="44"/>
      <c r="C260" s="33"/>
      <c r="D260" s="36"/>
      <c r="E260" s="36"/>
      <c r="F260" s="36"/>
    </row>
    <row r="261" spans="1:6" x14ac:dyDescent="0.2">
      <c r="A261" s="37"/>
      <c r="B261" s="44"/>
      <c r="C261" s="33"/>
      <c r="D261" s="36"/>
      <c r="E261" s="36"/>
      <c r="F261" s="36"/>
    </row>
    <row r="262" spans="1:6" x14ac:dyDescent="0.2">
      <c r="A262" s="32"/>
      <c r="B262" s="35"/>
      <c r="C262" s="33"/>
      <c r="D262" s="36"/>
      <c r="E262" s="36"/>
      <c r="F262" s="36"/>
    </row>
    <row r="263" spans="1:6" x14ac:dyDescent="0.2">
      <c r="A263" s="32"/>
      <c r="B263" s="35"/>
      <c r="C263" s="33"/>
      <c r="D263" s="36"/>
      <c r="E263" s="36"/>
      <c r="F263" s="36"/>
    </row>
    <row r="264" spans="1:6" x14ac:dyDescent="0.2">
      <c r="A264" s="32"/>
      <c r="B264" s="35"/>
      <c r="C264" s="33"/>
      <c r="D264" s="36"/>
      <c r="E264" s="36"/>
      <c r="F264" s="36"/>
    </row>
    <row r="265" spans="1:6" x14ac:dyDescent="0.2">
      <c r="A265" s="32"/>
      <c r="B265" s="35"/>
      <c r="C265" s="33"/>
      <c r="D265" s="36"/>
      <c r="E265" s="36"/>
      <c r="F265" s="36"/>
    </row>
    <row r="266" spans="1:6" x14ac:dyDescent="0.2">
      <c r="A266" s="32"/>
      <c r="B266" s="35"/>
      <c r="C266" s="33"/>
      <c r="D266" s="36"/>
      <c r="E266" s="36"/>
      <c r="F266" s="36"/>
    </row>
    <row r="267" spans="1:6" x14ac:dyDescent="0.2">
      <c r="A267" s="32"/>
      <c r="B267" s="35"/>
      <c r="C267" s="33"/>
      <c r="D267" s="36"/>
      <c r="E267" s="36"/>
      <c r="F267" s="36"/>
    </row>
    <row r="268" spans="1:6" x14ac:dyDescent="0.2">
      <c r="A268" s="32"/>
      <c r="B268" s="35"/>
      <c r="C268" s="33"/>
      <c r="D268" s="36"/>
      <c r="E268" s="36"/>
      <c r="F268" s="36"/>
    </row>
    <row r="269" spans="1:6" x14ac:dyDescent="0.2">
      <c r="A269" s="32"/>
      <c r="B269" s="35"/>
      <c r="C269" s="33"/>
      <c r="D269" s="36"/>
      <c r="E269" s="36"/>
      <c r="F269" s="36"/>
    </row>
    <row r="270" spans="1:6" x14ac:dyDescent="0.2">
      <c r="A270" s="32"/>
      <c r="B270" s="35"/>
      <c r="C270" s="33"/>
      <c r="D270" s="36"/>
      <c r="E270" s="36"/>
      <c r="F270" s="36"/>
    </row>
    <row r="271" spans="1:6" x14ac:dyDescent="0.2">
      <c r="A271" s="32"/>
      <c r="B271" s="35"/>
      <c r="C271" s="33"/>
      <c r="D271" s="36"/>
      <c r="E271" s="36"/>
      <c r="F271" s="36"/>
    </row>
    <row r="272" spans="1:6" x14ac:dyDescent="0.2">
      <c r="A272" s="32"/>
      <c r="B272" s="35"/>
      <c r="C272" s="33"/>
      <c r="D272" s="36"/>
      <c r="E272" s="36"/>
      <c r="F272" s="36"/>
    </row>
    <row r="273" spans="1:6" x14ac:dyDescent="0.2">
      <c r="A273" s="32"/>
      <c r="B273" s="35"/>
      <c r="C273" s="33"/>
      <c r="D273" s="36"/>
      <c r="E273" s="36"/>
      <c r="F273" s="36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84"/>
      <c r="B276" s="102"/>
      <c r="C276" s="39"/>
      <c r="D276" s="40"/>
      <c r="E276" s="40"/>
      <c r="F276" s="40"/>
    </row>
    <row r="277" spans="1:6" x14ac:dyDescent="0.2">
      <c r="A277" s="89"/>
      <c r="B277" s="101"/>
      <c r="C277" s="86"/>
      <c r="D277" s="87"/>
      <c r="E277" s="87"/>
      <c r="F277" s="87"/>
    </row>
    <row r="278" spans="1:6" x14ac:dyDescent="0.2">
      <c r="A278" s="37"/>
      <c r="B278" s="44"/>
      <c r="C278" s="33"/>
      <c r="D278" s="36"/>
      <c r="E278" s="36"/>
      <c r="F278" s="36"/>
    </row>
    <row r="279" spans="1:6" x14ac:dyDescent="0.2">
      <c r="A279" s="37"/>
      <c r="B279" s="44"/>
      <c r="C279" s="33"/>
      <c r="D279" s="36"/>
      <c r="E279" s="36"/>
      <c r="F279" s="36"/>
    </row>
    <row r="280" spans="1:6" x14ac:dyDescent="0.2">
      <c r="A280" s="32"/>
      <c r="B280" s="35"/>
      <c r="C280" s="33"/>
      <c r="D280" s="36"/>
      <c r="E280" s="36"/>
      <c r="F280" s="36"/>
    </row>
    <row r="281" spans="1:6" x14ac:dyDescent="0.2">
      <c r="A281" s="32"/>
      <c r="B281" s="35"/>
      <c r="C281" s="33"/>
      <c r="D281" s="36"/>
      <c r="E281" s="36"/>
      <c r="F281" s="36"/>
    </row>
    <row r="282" spans="1:6" x14ac:dyDescent="0.2">
      <c r="A282" s="32"/>
      <c r="B282" s="35"/>
      <c r="C282" s="33"/>
      <c r="D282" s="36"/>
      <c r="E282" s="36"/>
      <c r="F282" s="36"/>
    </row>
    <row r="283" spans="1:6" x14ac:dyDescent="0.2">
      <c r="A283" s="32"/>
      <c r="B283" s="35"/>
      <c r="C283" s="33"/>
      <c r="D283" s="36"/>
      <c r="E283" s="36"/>
      <c r="F283" s="36"/>
    </row>
    <row r="284" spans="1:6" x14ac:dyDescent="0.2">
      <c r="A284" s="32"/>
      <c r="B284" s="35"/>
      <c r="C284" s="33"/>
      <c r="D284" s="36"/>
      <c r="E284" s="36"/>
      <c r="F284" s="36"/>
    </row>
    <row r="285" spans="1:6" x14ac:dyDescent="0.2">
      <c r="A285" s="32"/>
      <c r="B285" s="35"/>
      <c r="C285" s="33"/>
      <c r="D285" s="36"/>
      <c r="E285" s="36"/>
      <c r="F285" s="36"/>
    </row>
    <row r="286" spans="1:6" x14ac:dyDescent="0.2">
      <c r="A286" s="32"/>
      <c r="B286" s="35"/>
      <c r="C286" s="33"/>
      <c r="D286" s="36"/>
      <c r="E286" s="36"/>
      <c r="F286" s="36"/>
    </row>
    <row r="287" spans="1:6" x14ac:dyDescent="0.2">
      <c r="A287" s="32"/>
      <c r="B287" s="35"/>
      <c r="C287" s="33"/>
      <c r="D287" s="36"/>
      <c r="E287" s="36"/>
      <c r="F287" s="36"/>
    </row>
    <row r="288" spans="1:6" x14ac:dyDescent="0.2">
      <c r="A288" s="32"/>
      <c r="B288" s="35"/>
      <c r="C288" s="33"/>
      <c r="D288" s="36"/>
      <c r="E288" s="36"/>
      <c r="F288" s="36"/>
    </row>
    <row r="289" spans="1:6" x14ac:dyDescent="0.2">
      <c r="A289" s="32"/>
      <c r="B289" s="35"/>
      <c r="C289" s="33"/>
      <c r="D289" s="36"/>
      <c r="E289" s="36"/>
      <c r="F289" s="36"/>
    </row>
    <row r="290" spans="1:6" x14ac:dyDescent="0.2">
      <c r="A290" s="32"/>
      <c r="B290" s="35"/>
      <c r="C290" s="33"/>
      <c r="D290" s="36"/>
      <c r="E290" s="36"/>
      <c r="F290" s="36"/>
    </row>
    <row r="291" spans="1:6" x14ac:dyDescent="0.2">
      <c r="A291" s="32"/>
      <c r="B291" s="35"/>
      <c r="C291" s="33"/>
      <c r="D291" s="36"/>
      <c r="E291" s="36"/>
      <c r="F291" s="36"/>
    </row>
    <row r="292" spans="1:6" x14ac:dyDescent="0.2">
      <c r="A292" s="32"/>
      <c r="B292" s="35"/>
      <c r="C292" s="33"/>
      <c r="D292" s="36"/>
      <c r="E292" s="36"/>
      <c r="F292" s="36"/>
    </row>
    <row r="293" spans="1:6" ht="13.5" thickBot="1" x14ac:dyDescent="0.25">
      <c r="A293" s="73"/>
      <c r="B293" s="74"/>
      <c r="C293" s="75"/>
      <c r="D293" s="76"/>
      <c r="E293" s="76"/>
      <c r="F293" s="76"/>
    </row>
    <row r="294" spans="1:6" ht="14.25" thickTop="1" thickBot="1" x14ac:dyDescent="0.25">
      <c r="A294" s="56"/>
      <c r="B294" s="46"/>
      <c r="C294" s="57"/>
      <c r="D294" s="58"/>
      <c r="E294" s="58"/>
      <c r="F294" s="104"/>
    </row>
    <row r="295" spans="1:6" ht="13.5" thickTop="1" x14ac:dyDescent="0.2">
      <c r="A295" s="73"/>
      <c r="B295" s="74"/>
      <c r="C295" s="75"/>
      <c r="D295" s="76"/>
      <c r="E295" s="76"/>
      <c r="F295" s="76"/>
    </row>
    <row r="296" spans="1:6" x14ac:dyDescent="0.2">
      <c r="A296" s="89"/>
      <c r="B296" s="101"/>
      <c r="C296" s="86"/>
      <c r="D296" s="87"/>
      <c r="E296" s="87"/>
      <c r="F296" s="87"/>
    </row>
    <row r="297" spans="1:6" x14ac:dyDescent="0.2">
      <c r="A297" s="32"/>
      <c r="B297" s="35"/>
      <c r="C297" s="33"/>
      <c r="D297" s="36"/>
      <c r="E297" s="36"/>
      <c r="F297" s="36"/>
    </row>
    <row r="298" spans="1:6" x14ac:dyDescent="0.2">
      <c r="A298" s="32"/>
      <c r="B298" s="35"/>
      <c r="C298" s="33"/>
      <c r="D298" s="36"/>
      <c r="E298" s="36"/>
      <c r="F298" s="36"/>
    </row>
    <row r="299" spans="1:6" x14ac:dyDescent="0.2">
      <c r="A299" s="32"/>
      <c r="B299" s="35"/>
      <c r="C299" s="33"/>
      <c r="D299" s="36"/>
      <c r="E299" s="36"/>
      <c r="F299" s="36"/>
    </row>
    <row r="300" spans="1:6" x14ac:dyDescent="0.2">
      <c r="A300" s="32"/>
      <c r="B300" s="35"/>
      <c r="C300" s="33"/>
      <c r="D300" s="36"/>
      <c r="E300" s="36"/>
      <c r="F300" s="36"/>
    </row>
    <row r="301" spans="1:6" x14ac:dyDescent="0.2">
      <c r="A301" s="32"/>
      <c r="B301" s="35"/>
      <c r="C301" s="33"/>
      <c r="D301" s="36"/>
      <c r="E301" s="36"/>
      <c r="F301" s="36"/>
    </row>
    <row r="302" spans="1:6" x14ac:dyDescent="0.2">
      <c r="A302" s="32"/>
      <c r="B302" s="35"/>
      <c r="C302" s="33"/>
      <c r="D302" s="36"/>
      <c r="E302" s="36"/>
      <c r="F302" s="36"/>
    </row>
    <row r="303" spans="1:6" x14ac:dyDescent="0.2">
      <c r="A303" s="32"/>
      <c r="B303" s="35"/>
      <c r="C303" s="33"/>
      <c r="D303" s="36"/>
      <c r="E303" s="36"/>
      <c r="F303" s="36"/>
    </row>
    <row r="304" spans="1:6" x14ac:dyDescent="0.2">
      <c r="A304" s="32"/>
      <c r="B304" s="35"/>
      <c r="C304" s="33"/>
      <c r="D304" s="36"/>
      <c r="E304" s="36"/>
      <c r="F304" s="36"/>
    </row>
    <row r="305" spans="1:6" x14ac:dyDescent="0.2">
      <c r="A305" s="32"/>
      <c r="B305" s="35"/>
      <c r="C305" s="33"/>
      <c r="D305" s="36"/>
      <c r="E305" s="36"/>
      <c r="F305" s="36"/>
    </row>
    <row r="306" spans="1:6" x14ac:dyDescent="0.2">
      <c r="A306" s="32"/>
      <c r="B306" s="35"/>
      <c r="C306" s="33"/>
      <c r="D306" s="36"/>
      <c r="E306" s="36"/>
      <c r="F306" s="36"/>
    </row>
    <row r="307" spans="1:6" x14ac:dyDescent="0.2">
      <c r="A307" s="32"/>
      <c r="B307" s="35"/>
      <c r="C307" s="33"/>
      <c r="D307" s="36"/>
      <c r="E307" s="36"/>
      <c r="F307" s="36"/>
    </row>
    <row r="308" spans="1:6" x14ac:dyDescent="0.2">
      <c r="A308" s="69"/>
      <c r="B308" s="38"/>
      <c r="C308" s="33"/>
      <c r="D308" s="36"/>
      <c r="E308" s="36"/>
      <c r="F308" s="36"/>
    </row>
    <row r="309" spans="1:6" x14ac:dyDescent="0.2">
      <c r="A309" s="69"/>
      <c r="B309" s="38"/>
      <c r="C309" s="33"/>
      <c r="D309" s="36"/>
      <c r="E309" s="36"/>
      <c r="F309" s="36"/>
    </row>
    <row r="310" spans="1:6" x14ac:dyDescent="0.2">
      <c r="A310" s="69"/>
      <c r="B310" s="38"/>
      <c r="C310" s="33"/>
      <c r="D310" s="36"/>
      <c r="E310" s="36"/>
      <c r="F310" s="36"/>
    </row>
    <row r="311" spans="1:6" x14ac:dyDescent="0.2">
      <c r="A311" s="69"/>
      <c r="B311" s="38"/>
      <c r="C311" s="33"/>
      <c r="D311" s="36"/>
      <c r="E311" s="36"/>
      <c r="F311" s="36"/>
    </row>
    <row r="312" spans="1:6" x14ac:dyDescent="0.2">
      <c r="A312" s="69"/>
      <c r="B312" s="38"/>
      <c r="C312" s="33"/>
      <c r="D312" s="36"/>
      <c r="E312" s="36"/>
      <c r="F312" s="36"/>
    </row>
    <row r="313" spans="1:6" x14ac:dyDescent="0.2">
      <c r="A313" s="69"/>
      <c r="B313" s="38"/>
      <c r="C313" s="33"/>
      <c r="D313" s="36"/>
      <c r="E313" s="36"/>
      <c r="F313" s="36"/>
    </row>
    <row r="314" spans="1:6" x14ac:dyDescent="0.2">
      <c r="A314" s="47"/>
      <c r="B314" s="97"/>
      <c r="C314" s="33"/>
      <c r="D314" s="36"/>
      <c r="E314" s="36"/>
      <c r="F314" s="36"/>
    </row>
    <row r="315" spans="1:6" x14ac:dyDescent="0.2">
      <c r="A315" s="47"/>
      <c r="B315" s="97"/>
      <c r="C315" s="33"/>
      <c r="D315" s="36"/>
      <c r="E315" s="36"/>
      <c r="F315" s="36"/>
    </row>
    <row r="316" spans="1:6" x14ac:dyDescent="0.2">
      <c r="A316" s="47"/>
      <c r="B316" s="97"/>
      <c r="C316" s="33"/>
      <c r="D316" s="36"/>
      <c r="E316" s="36"/>
      <c r="F316" s="36"/>
    </row>
    <row r="317" spans="1:6" x14ac:dyDescent="0.2">
      <c r="A317" s="47"/>
      <c r="B317" s="97"/>
      <c r="C317" s="33"/>
      <c r="D317" s="36"/>
      <c r="E317" s="36"/>
      <c r="F317" s="36"/>
    </row>
    <row r="318" spans="1:6" ht="13.5" thickBot="1" x14ac:dyDescent="0.25">
      <c r="A318" s="32"/>
      <c r="B318" s="35"/>
      <c r="C318" s="33"/>
      <c r="D318" s="36"/>
      <c r="E318" s="36"/>
      <c r="F318" s="36"/>
    </row>
    <row r="319" spans="1:6" ht="14.25" thickTop="1" thickBot="1" x14ac:dyDescent="0.25">
      <c r="A319" s="56"/>
      <c r="B319" s="46"/>
      <c r="C319" s="57"/>
      <c r="D319" s="58"/>
      <c r="E319" s="58"/>
      <c r="F319" s="104"/>
    </row>
    <row r="320" spans="1:6" ht="14.25" thickTop="1" thickBot="1" x14ac:dyDescent="0.25">
      <c r="A320" s="56"/>
      <c r="B320" s="46"/>
      <c r="C320" s="57"/>
      <c r="D320" s="58"/>
      <c r="E320" s="58"/>
      <c r="F320" s="104"/>
    </row>
    <row r="321" spans="1:6" ht="14.25" thickTop="1" thickBot="1" x14ac:dyDescent="0.25">
      <c r="A321" s="84"/>
      <c r="B321" s="102"/>
      <c r="C321" s="39"/>
      <c r="D321" s="40"/>
      <c r="E321" s="40"/>
      <c r="F321" s="40"/>
    </row>
    <row r="322" spans="1:6" ht="16.5" thickTop="1" thickBot="1" x14ac:dyDescent="0.3">
      <c r="A322" s="56"/>
      <c r="B322" s="98"/>
      <c r="C322" s="57"/>
      <c r="D322" s="58"/>
      <c r="E322" s="58"/>
      <c r="F322" s="58"/>
    </row>
    <row r="323" spans="1:6" ht="13.5" thickTop="1" x14ac:dyDescent="0.2">
      <c r="A323" s="73"/>
      <c r="B323" s="74"/>
      <c r="C323" s="75"/>
      <c r="D323" s="76"/>
      <c r="E323" s="76"/>
      <c r="F323" s="76"/>
    </row>
    <row r="324" spans="1:6" x14ac:dyDescent="0.2">
      <c r="A324" s="89"/>
      <c r="B324" s="101"/>
      <c r="C324" s="86"/>
      <c r="D324" s="87"/>
      <c r="E324" s="87"/>
      <c r="F324" s="87"/>
    </row>
    <row r="325" spans="1:6" x14ac:dyDescent="0.2">
      <c r="A325" s="37"/>
      <c r="B325" s="44"/>
      <c r="C325" s="33"/>
      <c r="D325" s="36"/>
      <c r="E325" s="36"/>
      <c r="F325" s="36"/>
    </row>
    <row r="326" spans="1:6" x14ac:dyDescent="0.2">
      <c r="A326" s="37"/>
      <c r="B326" s="44"/>
      <c r="C326" s="33"/>
      <c r="D326" s="36"/>
      <c r="E326" s="36"/>
      <c r="F326" s="36"/>
    </row>
    <row r="327" spans="1:6" x14ac:dyDescent="0.2">
      <c r="A327" s="32"/>
      <c r="B327" s="35"/>
      <c r="C327" s="33"/>
      <c r="D327" s="36"/>
      <c r="E327" s="36"/>
      <c r="F327" s="36"/>
    </row>
    <row r="328" spans="1:6" x14ac:dyDescent="0.2">
      <c r="A328" s="32"/>
      <c r="B328" s="35"/>
      <c r="C328" s="33"/>
      <c r="D328" s="36"/>
      <c r="E328" s="36"/>
      <c r="F328" s="36"/>
    </row>
    <row r="329" spans="1:6" x14ac:dyDescent="0.2">
      <c r="A329" s="32"/>
      <c r="B329" s="35"/>
      <c r="C329" s="33"/>
      <c r="D329" s="36"/>
      <c r="E329" s="36"/>
      <c r="F329" s="36"/>
    </row>
    <row r="330" spans="1:6" x14ac:dyDescent="0.2">
      <c r="A330" s="32"/>
      <c r="B330" s="35"/>
      <c r="C330" s="33"/>
      <c r="D330" s="36"/>
      <c r="E330" s="36"/>
      <c r="F330" s="36"/>
    </row>
    <row r="331" spans="1:6" x14ac:dyDescent="0.2">
      <c r="A331" s="32"/>
      <c r="B331" s="35"/>
      <c r="C331" s="33"/>
      <c r="D331" s="36"/>
      <c r="E331" s="36"/>
      <c r="F331" s="36"/>
    </row>
    <row r="332" spans="1:6" x14ac:dyDescent="0.2">
      <c r="A332" s="32"/>
      <c r="B332" s="35"/>
      <c r="C332" s="33"/>
      <c r="D332" s="36"/>
      <c r="E332" s="36"/>
      <c r="F332" s="36"/>
    </row>
    <row r="333" spans="1:6" x14ac:dyDescent="0.2">
      <c r="A333" s="32"/>
      <c r="B333" s="35"/>
      <c r="C333" s="33"/>
      <c r="D333" s="36"/>
      <c r="E333" s="36"/>
      <c r="F333" s="36"/>
    </row>
    <row r="334" spans="1:6" x14ac:dyDescent="0.2">
      <c r="A334" s="32"/>
      <c r="B334" s="35"/>
      <c r="C334" s="33"/>
      <c r="D334" s="36"/>
      <c r="E334" s="36"/>
      <c r="F334" s="36"/>
    </row>
    <row r="335" spans="1:6" x14ac:dyDescent="0.2">
      <c r="A335" s="32"/>
      <c r="B335" s="35"/>
      <c r="C335" s="33"/>
      <c r="D335" s="36"/>
      <c r="E335" s="36"/>
      <c r="F335" s="36"/>
    </row>
    <row r="336" spans="1:6" x14ac:dyDescent="0.2">
      <c r="A336" s="32"/>
      <c r="B336" s="35"/>
      <c r="C336" s="33"/>
      <c r="D336" s="36"/>
      <c r="E336" s="36"/>
      <c r="F336" s="36"/>
    </row>
    <row r="337" spans="1:6" x14ac:dyDescent="0.2">
      <c r="A337" s="84"/>
      <c r="B337" s="102"/>
      <c r="C337" s="39"/>
      <c r="D337" s="40"/>
      <c r="E337" s="40"/>
      <c r="F337" s="40"/>
    </row>
    <row r="338" spans="1:6" x14ac:dyDescent="0.2">
      <c r="A338" s="89"/>
      <c r="B338" s="101"/>
      <c r="C338" s="86"/>
      <c r="D338" s="87"/>
      <c r="E338" s="87"/>
      <c r="F338" s="87"/>
    </row>
    <row r="339" spans="1:6" x14ac:dyDescent="0.2">
      <c r="A339" s="37"/>
      <c r="B339" s="44"/>
      <c r="C339" s="33"/>
      <c r="D339" s="36"/>
      <c r="E339" s="36"/>
      <c r="F339" s="36"/>
    </row>
    <row r="340" spans="1:6" x14ac:dyDescent="0.2">
      <c r="A340" s="37"/>
      <c r="B340" s="44"/>
      <c r="C340" s="33"/>
      <c r="D340" s="36"/>
      <c r="E340" s="36"/>
      <c r="F340" s="36"/>
    </row>
    <row r="341" spans="1:6" x14ac:dyDescent="0.2">
      <c r="A341" s="32"/>
      <c r="B341" s="35"/>
      <c r="C341" s="33"/>
      <c r="D341" s="36"/>
      <c r="E341" s="36"/>
      <c r="F341" s="36"/>
    </row>
    <row r="342" spans="1:6" x14ac:dyDescent="0.2">
      <c r="A342" s="32"/>
      <c r="B342" s="35"/>
      <c r="C342" s="33"/>
      <c r="D342" s="36"/>
      <c r="E342" s="36"/>
      <c r="F342" s="36"/>
    </row>
    <row r="343" spans="1:6" x14ac:dyDescent="0.2">
      <c r="A343" s="32"/>
      <c r="B343" s="35"/>
      <c r="C343" s="33"/>
      <c r="D343" s="36"/>
      <c r="E343" s="36"/>
      <c r="F343" s="36"/>
    </row>
    <row r="344" spans="1:6" x14ac:dyDescent="0.2">
      <c r="A344" s="32"/>
      <c r="B344" s="35"/>
      <c r="C344" s="33"/>
      <c r="D344" s="36"/>
      <c r="E344" s="36"/>
      <c r="F344" s="36"/>
    </row>
    <row r="345" spans="1:6" x14ac:dyDescent="0.2">
      <c r="A345" s="32"/>
      <c r="B345" s="35"/>
      <c r="C345" s="33"/>
      <c r="D345" s="36"/>
      <c r="E345" s="36"/>
      <c r="F345" s="36"/>
    </row>
    <row r="346" spans="1:6" x14ac:dyDescent="0.2">
      <c r="A346" s="32"/>
      <c r="B346" s="35"/>
      <c r="C346" s="33"/>
      <c r="D346" s="36"/>
      <c r="E346" s="36"/>
      <c r="F346" s="36"/>
    </row>
    <row r="347" spans="1:6" x14ac:dyDescent="0.2">
      <c r="A347" s="32"/>
      <c r="B347" s="35"/>
      <c r="C347" s="33"/>
      <c r="D347" s="36"/>
      <c r="E347" s="36"/>
      <c r="F347" s="36"/>
    </row>
    <row r="348" spans="1:6" x14ac:dyDescent="0.2">
      <c r="A348" s="32"/>
      <c r="B348" s="35"/>
      <c r="C348" s="33"/>
      <c r="D348" s="36"/>
      <c r="E348" s="36"/>
      <c r="F348" s="36"/>
    </row>
    <row r="349" spans="1:6" x14ac:dyDescent="0.2">
      <c r="A349" s="32"/>
      <c r="B349" s="35"/>
      <c r="C349" s="33"/>
      <c r="D349" s="36"/>
      <c r="E349" s="36"/>
      <c r="F349" s="36"/>
    </row>
    <row r="350" spans="1:6" x14ac:dyDescent="0.2">
      <c r="A350" s="32"/>
      <c r="B350" s="35"/>
      <c r="C350" s="33"/>
      <c r="D350" s="36"/>
      <c r="E350" s="36"/>
      <c r="F350" s="36"/>
    </row>
    <row r="351" spans="1:6" ht="13.5" thickBot="1" x14ac:dyDescent="0.25">
      <c r="A351" s="32"/>
      <c r="B351" s="35"/>
      <c r="C351" s="33"/>
      <c r="D351" s="36"/>
      <c r="E351" s="36"/>
      <c r="F351" s="36"/>
    </row>
    <row r="352" spans="1:6" ht="14.25" thickTop="1" thickBot="1" x14ac:dyDescent="0.25">
      <c r="A352" s="56"/>
      <c r="B352" s="46"/>
      <c r="C352" s="57"/>
      <c r="D352" s="58"/>
      <c r="E352" s="58"/>
      <c r="F352" s="104"/>
    </row>
    <row r="353" spans="1:6" ht="13.5" thickTop="1" x14ac:dyDescent="0.2">
      <c r="A353" s="78"/>
      <c r="B353" s="106"/>
      <c r="C353" s="75"/>
      <c r="D353" s="76"/>
      <c r="E353" s="76"/>
      <c r="F353" s="82"/>
    </row>
    <row r="354" spans="1:6" x14ac:dyDescent="0.2">
      <c r="A354" s="89"/>
      <c r="B354" s="101"/>
      <c r="C354" s="86"/>
      <c r="D354" s="87"/>
      <c r="E354" s="87"/>
      <c r="F354" s="87"/>
    </row>
    <row r="355" spans="1:6" x14ac:dyDescent="0.2">
      <c r="A355" s="32"/>
      <c r="B355" s="35"/>
      <c r="C355" s="33"/>
      <c r="D355" s="36"/>
      <c r="E355" s="36"/>
      <c r="F355" s="36"/>
    </row>
    <row r="356" spans="1:6" x14ac:dyDescent="0.2">
      <c r="A356" s="32"/>
      <c r="B356" s="35"/>
      <c r="C356" s="33"/>
      <c r="D356" s="36"/>
      <c r="E356" s="36"/>
      <c r="F356" s="36"/>
    </row>
    <row r="357" spans="1:6" x14ac:dyDescent="0.2">
      <c r="A357" s="32"/>
      <c r="B357" s="35"/>
      <c r="C357" s="33"/>
      <c r="D357" s="36"/>
      <c r="E357" s="36"/>
      <c r="F357" s="36"/>
    </row>
    <row r="358" spans="1:6" x14ac:dyDescent="0.2">
      <c r="A358" s="32"/>
      <c r="B358" s="35"/>
      <c r="C358" s="33"/>
      <c r="D358" s="36"/>
      <c r="E358" s="36"/>
      <c r="F358" s="36"/>
    </row>
    <row r="359" spans="1:6" x14ac:dyDescent="0.2">
      <c r="A359" s="32"/>
      <c r="B359" s="35"/>
      <c r="C359" s="33"/>
      <c r="D359" s="36"/>
      <c r="E359" s="36"/>
      <c r="F359" s="36"/>
    </row>
    <row r="360" spans="1:6" x14ac:dyDescent="0.2">
      <c r="A360" s="32"/>
      <c r="B360" s="35"/>
      <c r="C360" s="33"/>
      <c r="D360" s="36"/>
      <c r="E360" s="36"/>
      <c r="F360" s="36"/>
    </row>
    <row r="361" spans="1:6" x14ac:dyDescent="0.2">
      <c r="A361" s="32"/>
      <c r="B361" s="35"/>
      <c r="C361" s="33"/>
      <c r="D361" s="36"/>
      <c r="E361" s="36"/>
      <c r="F361" s="36"/>
    </row>
    <row r="362" spans="1:6" x14ac:dyDescent="0.2">
      <c r="A362" s="32"/>
      <c r="B362" s="35"/>
      <c r="C362" s="33"/>
      <c r="D362" s="36"/>
      <c r="E362" s="36"/>
      <c r="F362" s="36"/>
    </row>
    <row r="363" spans="1:6" x14ac:dyDescent="0.2">
      <c r="A363" s="32"/>
      <c r="B363" s="35"/>
      <c r="C363" s="33"/>
      <c r="D363" s="36"/>
      <c r="E363" s="36"/>
      <c r="F363" s="36"/>
    </row>
    <row r="364" spans="1:6" x14ac:dyDescent="0.2">
      <c r="A364" s="69"/>
      <c r="B364" s="38"/>
      <c r="C364" s="33"/>
      <c r="D364" s="36"/>
      <c r="E364" s="36"/>
      <c r="F364" s="36"/>
    </row>
    <row r="365" spans="1:6" x14ac:dyDescent="0.2">
      <c r="A365" s="69"/>
      <c r="B365" s="38"/>
      <c r="C365" s="33"/>
      <c r="D365" s="36"/>
      <c r="E365" s="36"/>
      <c r="F365" s="36"/>
    </row>
    <row r="366" spans="1:6" x14ac:dyDescent="0.2">
      <c r="A366" s="69"/>
      <c r="B366" s="38"/>
      <c r="C366" s="33"/>
      <c r="D366" s="36"/>
      <c r="E366" s="36"/>
      <c r="F366" s="36"/>
    </row>
    <row r="367" spans="1:6" x14ac:dyDescent="0.2">
      <c r="A367" s="69"/>
      <c r="B367" s="38"/>
      <c r="C367" s="33"/>
      <c r="D367" s="36"/>
      <c r="E367" s="36"/>
      <c r="F367" s="36"/>
    </row>
    <row r="368" spans="1:6" x14ac:dyDescent="0.2">
      <c r="A368" s="69"/>
      <c r="B368" s="38"/>
      <c r="C368" s="33"/>
      <c r="D368" s="36"/>
      <c r="E368" s="36"/>
      <c r="F368" s="36"/>
    </row>
    <row r="369" spans="1:6" x14ac:dyDescent="0.2">
      <c r="A369" s="69"/>
      <c r="B369" s="38"/>
      <c r="C369" s="33"/>
      <c r="D369" s="36"/>
      <c r="E369" s="36"/>
      <c r="F369" s="36"/>
    </row>
    <row r="370" spans="1:6" x14ac:dyDescent="0.2">
      <c r="A370" s="47"/>
      <c r="B370" s="97"/>
      <c r="C370" s="33"/>
      <c r="D370" s="36"/>
      <c r="E370" s="36"/>
      <c r="F370" s="36"/>
    </row>
    <row r="371" spans="1:6" x14ac:dyDescent="0.2">
      <c r="A371" s="47"/>
      <c r="B371" s="97"/>
      <c r="C371" s="33"/>
      <c r="D371" s="36"/>
      <c r="E371" s="36"/>
      <c r="F371" s="36"/>
    </row>
    <row r="372" spans="1:6" x14ac:dyDescent="0.2">
      <c r="A372" s="47"/>
      <c r="B372" s="97"/>
      <c r="C372" s="33"/>
      <c r="D372" s="36"/>
      <c r="E372" s="36"/>
      <c r="F372" s="36"/>
    </row>
    <row r="373" spans="1:6" x14ac:dyDescent="0.2">
      <c r="A373" s="47"/>
      <c r="B373" s="97"/>
      <c r="C373" s="33"/>
      <c r="D373" s="36"/>
      <c r="E373" s="36"/>
      <c r="F373" s="36"/>
    </row>
    <row r="374" spans="1:6" ht="13.5" thickBot="1" x14ac:dyDescent="0.25">
      <c r="A374" s="73"/>
      <c r="B374" s="74"/>
      <c r="C374" s="75"/>
      <c r="D374" s="76"/>
      <c r="E374" s="76"/>
      <c r="F374" s="76"/>
    </row>
    <row r="375" spans="1:6" s="83" customFormat="1" ht="14.25" thickTop="1" thickBot="1" x14ac:dyDescent="0.25">
      <c r="A375" s="56"/>
      <c r="B375" s="46"/>
      <c r="C375" s="57"/>
      <c r="D375" s="58"/>
      <c r="E375" s="58"/>
      <c r="F375" s="104"/>
    </row>
    <row r="376" spans="1:6" s="83" customFormat="1" ht="14.25" thickTop="1" thickBot="1" x14ac:dyDescent="0.25">
      <c r="A376" s="56"/>
      <c r="B376" s="46"/>
      <c r="C376" s="57"/>
      <c r="D376" s="58"/>
      <c r="E376" s="58"/>
      <c r="F376" s="104"/>
    </row>
    <row r="377" spans="1:6" ht="14.25" thickTop="1" thickBot="1" x14ac:dyDescent="0.25">
      <c r="A377" s="73"/>
      <c r="B377" s="74"/>
      <c r="C377" s="75"/>
      <c r="D377" s="76"/>
      <c r="E377" s="76"/>
      <c r="F377" s="76"/>
    </row>
    <row r="378" spans="1:6" ht="16.5" thickTop="1" thickBot="1" x14ac:dyDescent="0.3">
      <c r="A378" s="56"/>
      <c r="B378" s="98"/>
      <c r="C378" s="103"/>
      <c r="D378" s="104"/>
      <c r="E378" s="104"/>
      <c r="F378" s="104"/>
    </row>
    <row r="379" spans="1:6" ht="15.75" thickTop="1" x14ac:dyDescent="0.25">
      <c r="A379" s="78"/>
      <c r="B379" s="79"/>
      <c r="C379" s="81"/>
      <c r="D379" s="82"/>
      <c r="E379" s="82"/>
      <c r="F379" s="82"/>
    </row>
    <row r="380" spans="1:6" x14ac:dyDescent="0.2">
      <c r="A380" s="89"/>
      <c r="B380" s="101"/>
      <c r="C380" s="86"/>
      <c r="D380" s="87"/>
      <c r="E380" s="87"/>
      <c r="F380" s="87"/>
    </row>
    <row r="381" spans="1:6" x14ac:dyDescent="0.2">
      <c r="A381" s="32"/>
      <c r="B381" s="35"/>
      <c r="C381" s="33"/>
      <c r="D381" s="36"/>
      <c r="E381" s="36"/>
      <c r="F381" s="36"/>
    </row>
    <row r="382" spans="1:6" x14ac:dyDescent="0.2">
      <c r="A382" s="32"/>
      <c r="B382" s="35"/>
      <c r="C382" s="33"/>
      <c r="D382" s="36"/>
      <c r="E382" s="36"/>
      <c r="F382" s="36"/>
    </row>
    <row r="383" spans="1:6" x14ac:dyDescent="0.2">
      <c r="A383" s="32"/>
      <c r="B383" s="35"/>
      <c r="C383" s="33"/>
      <c r="D383" s="36"/>
      <c r="E383" s="36"/>
      <c r="F383" s="36"/>
    </row>
    <row r="384" spans="1:6" ht="13.5" thickBot="1" x14ac:dyDescent="0.25">
      <c r="A384" s="73"/>
      <c r="B384" s="74"/>
      <c r="C384" s="75"/>
      <c r="D384" s="76"/>
      <c r="E384" s="76"/>
      <c r="F384" s="76"/>
    </row>
    <row r="385" spans="1:6" ht="14.25" thickTop="1" thickBot="1" x14ac:dyDescent="0.25">
      <c r="A385" s="56"/>
      <c r="B385" s="46"/>
      <c r="C385" s="57"/>
      <c r="D385" s="58"/>
      <c r="E385" s="58"/>
      <c r="F385" s="104"/>
    </row>
    <row r="386" spans="1:6" ht="13.5" thickTop="1" x14ac:dyDescent="0.2">
      <c r="A386" s="84"/>
      <c r="B386" s="102"/>
      <c r="C386" s="39"/>
      <c r="D386" s="40"/>
      <c r="E386" s="40"/>
      <c r="F386" s="40"/>
    </row>
    <row r="387" spans="1:6" x14ac:dyDescent="0.2">
      <c r="A387" s="89"/>
      <c r="B387" s="101"/>
      <c r="C387" s="86"/>
      <c r="D387" s="87"/>
      <c r="E387" s="87"/>
      <c r="F387" s="87"/>
    </row>
    <row r="388" spans="1:6" x14ac:dyDescent="0.2">
      <c r="A388" s="32"/>
      <c r="B388" s="35"/>
      <c r="C388" s="33"/>
      <c r="D388" s="36"/>
      <c r="E388" s="36"/>
      <c r="F388" s="36"/>
    </row>
    <row r="389" spans="1:6" x14ac:dyDescent="0.2">
      <c r="A389" s="32"/>
      <c r="B389" s="35"/>
      <c r="C389" s="33"/>
      <c r="D389" s="36"/>
      <c r="E389" s="36"/>
      <c r="F389" s="36"/>
    </row>
    <row r="390" spans="1:6" x14ac:dyDescent="0.2">
      <c r="A390" s="32"/>
      <c r="B390" s="35"/>
      <c r="C390" s="33"/>
      <c r="D390" s="36"/>
      <c r="E390" s="36"/>
      <c r="F390" s="36"/>
    </row>
    <row r="391" spans="1:6" x14ac:dyDescent="0.2">
      <c r="A391" s="32"/>
      <c r="B391" s="35"/>
      <c r="C391" s="33"/>
      <c r="D391" s="36"/>
      <c r="E391" s="36"/>
      <c r="F391" s="36"/>
    </row>
    <row r="392" spans="1:6" x14ac:dyDescent="0.2">
      <c r="A392" s="32"/>
      <c r="B392" s="35"/>
      <c r="C392" s="33"/>
      <c r="D392" s="36"/>
      <c r="E392" s="36"/>
      <c r="F392" s="36"/>
    </row>
    <row r="393" spans="1:6" x14ac:dyDescent="0.2">
      <c r="A393" s="32"/>
      <c r="B393" s="35"/>
      <c r="C393" s="33"/>
      <c r="D393" s="36"/>
      <c r="E393" s="36"/>
      <c r="F393" s="36"/>
    </row>
    <row r="394" spans="1:6" x14ac:dyDescent="0.2">
      <c r="A394" s="32"/>
      <c r="B394" s="35"/>
      <c r="C394" s="33"/>
      <c r="D394" s="36"/>
      <c r="E394" s="36"/>
      <c r="F394" s="36"/>
    </row>
    <row r="395" spans="1:6" x14ac:dyDescent="0.2">
      <c r="A395" s="32"/>
      <c r="B395" s="35"/>
      <c r="C395" s="33"/>
      <c r="D395" s="36"/>
      <c r="E395" s="36"/>
      <c r="F395" s="36"/>
    </row>
    <row r="396" spans="1:6" x14ac:dyDescent="0.2">
      <c r="A396" s="32"/>
      <c r="B396" s="35"/>
      <c r="C396" s="33"/>
      <c r="D396" s="36"/>
      <c r="E396" s="36"/>
      <c r="F396" s="36"/>
    </row>
    <row r="397" spans="1:6" x14ac:dyDescent="0.2">
      <c r="A397" s="69"/>
      <c r="B397" s="38"/>
      <c r="C397" s="33"/>
      <c r="D397" s="36"/>
      <c r="E397" s="36"/>
      <c r="F397" s="36"/>
    </row>
    <row r="398" spans="1:6" x14ac:dyDescent="0.2">
      <c r="A398" s="69"/>
      <c r="B398" s="38"/>
      <c r="C398" s="33"/>
      <c r="D398" s="36"/>
      <c r="E398" s="36"/>
      <c r="F398" s="36"/>
    </row>
    <row r="399" spans="1:6" x14ac:dyDescent="0.2">
      <c r="A399" s="69"/>
      <c r="B399" s="38"/>
      <c r="C399" s="33"/>
      <c r="D399" s="36"/>
      <c r="E399" s="36"/>
      <c r="F399" s="36"/>
    </row>
    <row r="400" spans="1:6" x14ac:dyDescent="0.2">
      <c r="A400" s="69"/>
      <c r="B400" s="38"/>
      <c r="C400" s="33"/>
      <c r="D400" s="36"/>
      <c r="E400" s="36"/>
      <c r="F400" s="36"/>
    </row>
    <row r="401" spans="1:6" x14ac:dyDescent="0.2">
      <c r="A401" s="69"/>
      <c r="B401" s="38"/>
      <c r="C401" s="33"/>
      <c r="D401" s="36"/>
      <c r="E401" s="36"/>
      <c r="F401" s="36"/>
    </row>
    <row r="402" spans="1:6" x14ac:dyDescent="0.2">
      <c r="A402" s="69"/>
      <c r="B402" s="38"/>
      <c r="C402" s="33"/>
      <c r="D402" s="36"/>
      <c r="E402" s="36"/>
      <c r="F402" s="36"/>
    </row>
    <row r="403" spans="1:6" x14ac:dyDescent="0.2">
      <c r="A403" s="47"/>
      <c r="B403" s="97"/>
      <c r="C403" s="33"/>
      <c r="D403" s="36"/>
      <c r="E403" s="36"/>
      <c r="F403" s="36"/>
    </row>
    <row r="404" spans="1:6" x14ac:dyDescent="0.2">
      <c r="A404" s="47"/>
      <c r="B404" s="97"/>
      <c r="C404" s="33"/>
      <c r="D404" s="36"/>
      <c r="E404" s="36"/>
      <c r="F404" s="36"/>
    </row>
    <row r="405" spans="1:6" x14ac:dyDescent="0.2">
      <c r="A405" s="47"/>
      <c r="B405" s="97"/>
      <c r="C405" s="33"/>
      <c r="D405" s="36"/>
      <c r="E405" s="36"/>
      <c r="F405" s="36"/>
    </row>
    <row r="406" spans="1:6" x14ac:dyDescent="0.2">
      <c r="A406" s="47"/>
      <c r="B406" s="97"/>
      <c r="C406" s="33"/>
      <c r="D406" s="36"/>
      <c r="E406" s="36"/>
      <c r="F406" s="36"/>
    </row>
    <row r="407" spans="1:6" ht="13.5" thickBot="1" x14ac:dyDescent="0.25">
      <c r="A407" s="73"/>
      <c r="B407" s="74"/>
      <c r="C407" s="75"/>
      <c r="D407" s="76"/>
      <c r="E407" s="76"/>
      <c r="F407" s="76"/>
    </row>
    <row r="408" spans="1:6" ht="14.25" thickTop="1" thickBot="1" x14ac:dyDescent="0.25">
      <c r="A408" s="56"/>
      <c r="B408" s="46"/>
      <c r="C408" s="57"/>
      <c r="D408" s="58"/>
      <c r="E408" s="58"/>
      <c r="F408" s="104"/>
    </row>
    <row r="409" spans="1:6" ht="14.25" thickTop="1" thickBot="1" x14ac:dyDescent="0.25">
      <c r="A409" s="56"/>
      <c r="B409" s="46"/>
      <c r="C409" s="57"/>
      <c r="D409" s="58"/>
      <c r="E409" s="58"/>
      <c r="F409" s="104"/>
    </row>
    <row r="410" spans="1:6" ht="13.5" thickTop="1" x14ac:dyDescent="0.2">
      <c r="A410" s="73"/>
      <c r="B410" s="74"/>
      <c r="C410" s="75"/>
      <c r="D410" s="76"/>
      <c r="E410" s="76"/>
      <c r="F410" s="76"/>
    </row>
    <row r="411" spans="1:6" x14ac:dyDescent="0.2">
      <c r="A411" s="73"/>
      <c r="B411" s="74"/>
      <c r="C411" s="75"/>
      <c r="D411" s="76"/>
      <c r="E411" s="76"/>
      <c r="F411" s="76"/>
    </row>
    <row r="412" spans="1:6" x14ac:dyDescent="0.2">
      <c r="A412" s="73"/>
      <c r="B412" s="74"/>
      <c r="C412" s="75"/>
      <c r="D412" s="76"/>
      <c r="E412" s="76"/>
      <c r="F412" s="76"/>
    </row>
    <row r="413" spans="1:6" x14ac:dyDescent="0.2">
      <c r="A413" s="73"/>
      <c r="B413" s="74"/>
      <c r="C413" s="75"/>
      <c r="D413" s="76"/>
      <c r="E413" s="76"/>
      <c r="F413" s="76"/>
    </row>
    <row r="414" spans="1:6" x14ac:dyDescent="0.2">
      <c r="A414" s="73"/>
      <c r="B414" s="74"/>
      <c r="C414" s="75"/>
      <c r="D414" s="76"/>
      <c r="E414" s="76"/>
      <c r="F414" s="76"/>
    </row>
    <row r="415" spans="1:6" x14ac:dyDescent="0.2">
      <c r="A415" s="73"/>
      <c r="B415" s="74"/>
      <c r="C415" s="75"/>
      <c r="D415" s="76"/>
      <c r="E415" s="76"/>
      <c r="F415" s="76"/>
    </row>
    <row r="416" spans="1:6" x14ac:dyDescent="0.2">
      <c r="A416" s="73"/>
      <c r="B416" s="74"/>
      <c r="C416" s="75"/>
      <c r="D416" s="76"/>
      <c r="E416" s="76"/>
      <c r="F416" s="76"/>
    </row>
    <row r="417" spans="1:6" x14ac:dyDescent="0.2">
      <c r="A417" s="73"/>
      <c r="B417" s="74"/>
      <c r="C417" s="75"/>
      <c r="D417" s="76"/>
      <c r="E417" s="76"/>
      <c r="F417" s="76"/>
    </row>
    <row r="418" spans="1:6" x14ac:dyDescent="0.2">
      <c r="A418" s="73"/>
      <c r="B418" s="74"/>
      <c r="C418" s="75"/>
      <c r="D418" s="76"/>
      <c r="E418" s="76"/>
      <c r="F418" s="76"/>
    </row>
    <row r="419" spans="1:6" x14ac:dyDescent="0.2">
      <c r="A419" s="73"/>
      <c r="B419" s="74"/>
      <c r="C419" s="75"/>
      <c r="D419" s="76"/>
      <c r="E419" s="76"/>
      <c r="F419" s="76"/>
    </row>
    <row r="420" spans="1:6" x14ac:dyDescent="0.2">
      <c r="A420" s="73"/>
      <c r="B420" s="74"/>
      <c r="C420" s="75"/>
      <c r="D420" s="76"/>
      <c r="E420" s="76"/>
      <c r="F420" s="76"/>
    </row>
    <row r="421" spans="1:6" x14ac:dyDescent="0.2">
      <c r="A421" s="73"/>
      <c r="B421" s="74"/>
      <c r="C421" s="75"/>
      <c r="D421" s="76"/>
      <c r="E421" s="76"/>
      <c r="F421" s="76"/>
    </row>
    <row r="422" spans="1:6" x14ac:dyDescent="0.2">
      <c r="A422" s="73"/>
      <c r="B422" s="74"/>
      <c r="C422" s="75"/>
      <c r="D422" s="76"/>
      <c r="E422" s="76"/>
      <c r="F422" s="76"/>
    </row>
    <row r="423" spans="1:6" x14ac:dyDescent="0.2">
      <c r="A423" s="73"/>
      <c r="B423" s="74"/>
      <c r="C423" s="75"/>
      <c r="D423" s="76"/>
      <c r="E423" s="76"/>
      <c r="F423" s="76"/>
    </row>
    <row r="424" spans="1:6" x14ac:dyDescent="0.2">
      <c r="A424" s="73"/>
      <c r="B424" s="74"/>
      <c r="C424" s="75"/>
      <c r="D424" s="76"/>
      <c r="E424" s="76"/>
      <c r="F424" s="76"/>
    </row>
    <row r="425" spans="1:6" x14ac:dyDescent="0.2">
      <c r="A425" s="73"/>
      <c r="B425" s="74"/>
      <c r="C425" s="75"/>
      <c r="D425" s="76"/>
      <c r="E425" s="76"/>
      <c r="F425" s="76"/>
    </row>
    <row r="426" spans="1:6" x14ac:dyDescent="0.2">
      <c r="A426" s="73"/>
      <c r="B426" s="74"/>
      <c r="C426" s="75"/>
      <c r="D426" s="76"/>
      <c r="E426" s="76"/>
      <c r="F426" s="76"/>
    </row>
    <row r="427" spans="1:6" x14ac:dyDescent="0.2">
      <c r="A427" s="73"/>
      <c r="B427" s="74"/>
      <c r="C427" s="75"/>
      <c r="D427" s="76"/>
      <c r="E427" s="76"/>
      <c r="F427" s="76"/>
    </row>
    <row r="428" spans="1:6" x14ac:dyDescent="0.2">
      <c r="A428" s="73"/>
      <c r="B428" s="74"/>
      <c r="C428" s="75"/>
      <c r="D428" s="76"/>
      <c r="E428" s="76"/>
      <c r="F428" s="76"/>
    </row>
    <row r="429" spans="1:6" x14ac:dyDescent="0.2">
      <c r="A429" s="73"/>
      <c r="B429" s="74"/>
      <c r="C429" s="75"/>
      <c r="D429" s="76"/>
      <c r="E429" s="76"/>
      <c r="F429" s="76"/>
    </row>
    <row r="430" spans="1:6" x14ac:dyDescent="0.2">
      <c r="A430" s="73"/>
      <c r="B430" s="74"/>
      <c r="C430" s="75"/>
      <c r="D430" s="76"/>
      <c r="E430" s="76"/>
      <c r="F430" s="76"/>
    </row>
    <row r="431" spans="1:6" x14ac:dyDescent="0.2">
      <c r="A431" s="73"/>
      <c r="B431" s="74"/>
      <c r="C431" s="75"/>
      <c r="D431" s="76"/>
      <c r="E431" s="76"/>
      <c r="F431" s="76"/>
    </row>
    <row r="432" spans="1:6" x14ac:dyDescent="0.2">
      <c r="A432" s="73"/>
      <c r="B432" s="74"/>
      <c r="C432" s="75"/>
      <c r="D432" s="76"/>
      <c r="E432" s="76"/>
      <c r="F432" s="76"/>
    </row>
    <row r="433" spans="1:6" x14ac:dyDescent="0.2">
      <c r="A433" s="73"/>
      <c r="B433" s="74"/>
      <c r="C433" s="75"/>
      <c r="D433" s="76"/>
      <c r="E433" s="76"/>
      <c r="F433" s="76"/>
    </row>
    <row r="434" spans="1:6" x14ac:dyDescent="0.2">
      <c r="A434" s="73"/>
      <c r="B434" s="74"/>
      <c r="C434" s="75"/>
      <c r="D434" s="76"/>
      <c r="E434" s="76"/>
      <c r="F434" s="76"/>
    </row>
    <row r="435" spans="1:6" x14ac:dyDescent="0.2">
      <c r="A435" s="73"/>
      <c r="B435" s="74"/>
      <c r="C435" s="75"/>
      <c r="D435" s="76"/>
      <c r="E435" s="76"/>
      <c r="F435" s="76"/>
    </row>
    <row r="436" spans="1:6" x14ac:dyDescent="0.2">
      <c r="A436" s="73"/>
      <c r="B436" s="74"/>
      <c r="C436" s="75"/>
      <c r="D436" s="76"/>
      <c r="E436" s="76"/>
      <c r="F436" s="76"/>
    </row>
    <row r="437" spans="1:6" x14ac:dyDescent="0.2">
      <c r="A437" s="73"/>
      <c r="B437" s="74"/>
      <c r="C437" s="75"/>
      <c r="D437" s="76"/>
      <c r="E437" s="76"/>
      <c r="F437" s="76"/>
    </row>
    <row r="438" spans="1:6" x14ac:dyDescent="0.2">
      <c r="A438" s="73"/>
      <c r="B438" s="74"/>
      <c r="C438" s="75"/>
      <c r="D438" s="76"/>
      <c r="E438" s="76"/>
      <c r="F438" s="76"/>
    </row>
    <row r="439" spans="1:6" x14ac:dyDescent="0.2">
      <c r="A439" s="73"/>
      <c r="B439" s="74"/>
      <c r="C439" s="75"/>
      <c r="D439" s="76"/>
      <c r="E439" s="76"/>
      <c r="F439" s="76"/>
    </row>
    <row r="440" spans="1:6" x14ac:dyDescent="0.2">
      <c r="A440" s="73"/>
      <c r="B440" s="74"/>
      <c r="C440" s="75"/>
      <c r="D440" s="76"/>
      <c r="E440" s="76"/>
      <c r="F440" s="76"/>
    </row>
    <row r="441" spans="1:6" x14ac:dyDescent="0.2">
      <c r="A441" s="73"/>
      <c r="B441" s="74"/>
      <c r="C441" s="75"/>
      <c r="D441" s="76"/>
      <c r="E441" s="76"/>
      <c r="F441" s="76"/>
    </row>
    <row r="442" spans="1:6" x14ac:dyDescent="0.2">
      <c r="A442" s="73"/>
      <c r="B442" s="74"/>
      <c r="C442" s="75"/>
      <c r="D442" s="76"/>
      <c r="E442" s="76"/>
      <c r="F442" s="76"/>
    </row>
    <row r="443" spans="1:6" x14ac:dyDescent="0.2">
      <c r="A443" s="73"/>
      <c r="B443" s="74"/>
      <c r="C443" s="75"/>
      <c r="D443" s="76"/>
      <c r="E443" s="76"/>
      <c r="F443" s="76"/>
    </row>
    <row r="444" spans="1:6" x14ac:dyDescent="0.2">
      <c r="A444" s="73"/>
      <c r="B444" s="74"/>
      <c r="C444" s="75"/>
      <c r="D444" s="76"/>
      <c r="E444" s="76"/>
      <c r="F444" s="76"/>
    </row>
    <row r="445" spans="1:6" x14ac:dyDescent="0.2">
      <c r="A445" s="73"/>
      <c r="B445" s="74"/>
      <c r="C445" s="75"/>
      <c r="D445" s="76"/>
      <c r="E445" s="76"/>
      <c r="F445" s="76"/>
    </row>
    <row r="446" spans="1:6" x14ac:dyDescent="0.2">
      <c r="A446" s="73"/>
      <c r="B446" s="74"/>
      <c r="C446" s="75"/>
      <c r="D446" s="76"/>
      <c r="E446" s="76"/>
      <c r="F446" s="76"/>
    </row>
    <row r="447" spans="1:6" x14ac:dyDescent="0.2">
      <c r="A447" s="73"/>
      <c r="B447" s="74"/>
      <c r="C447" s="75"/>
      <c r="D447" s="76"/>
      <c r="E447" s="76"/>
      <c r="F447" s="76"/>
    </row>
    <row r="448" spans="1:6" x14ac:dyDescent="0.2">
      <c r="A448" s="73"/>
      <c r="B448" s="74"/>
      <c r="C448" s="75"/>
      <c r="D448" s="76"/>
      <c r="E448" s="76"/>
      <c r="F448" s="76"/>
    </row>
    <row r="449" spans="1:6" x14ac:dyDescent="0.2">
      <c r="A449" s="73"/>
      <c r="B449" s="74"/>
      <c r="C449" s="75"/>
      <c r="D449" s="76"/>
      <c r="E449" s="76"/>
      <c r="F449" s="76"/>
    </row>
    <row r="450" spans="1:6" x14ac:dyDescent="0.2">
      <c r="A450" s="73"/>
      <c r="B450" s="74"/>
      <c r="C450" s="75"/>
      <c r="D450" s="76"/>
      <c r="E450" s="76"/>
      <c r="F450" s="76"/>
    </row>
    <row r="451" spans="1:6" x14ac:dyDescent="0.2">
      <c r="A451" s="73"/>
      <c r="B451" s="74"/>
      <c r="C451" s="75"/>
      <c r="D451" s="76"/>
      <c r="E451" s="76"/>
      <c r="F451" s="76"/>
    </row>
    <row r="452" spans="1:6" x14ac:dyDescent="0.2">
      <c r="A452" s="73"/>
      <c r="B452" s="74"/>
      <c r="C452" s="75"/>
      <c r="D452" s="76"/>
      <c r="E452" s="76"/>
      <c r="F452" s="76"/>
    </row>
    <row r="453" spans="1:6" x14ac:dyDescent="0.2">
      <c r="A453" s="73"/>
      <c r="B453" s="74"/>
      <c r="C453" s="75"/>
      <c r="D453" s="76"/>
      <c r="E453" s="76"/>
      <c r="F453" s="76"/>
    </row>
    <row r="454" spans="1:6" x14ac:dyDescent="0.2">
      <c r="A454" s="73"/>
      <c r="B454" s="74"/>
      <c r="C454" s="75"/>
      <c r="D454" s="76"/>
      <c r="E454" s="76"/>
      <c r="F454" s="76"/>
    </row>
    <row r="455" spans="1:6" x14ac:dyDescent="0.2">
      <c r="A455" s="73"/>
      <c r="B455" s="74"/>
      <c r="C455" s="75"/>
      <c r="D455" s="76"/>
      <c r="E455" s="76"/>
      <c r="F455" s="76"/>
    </row>
    <row r="456" spans="1:6" x14ac:dyDescent="0.2">
      <c r="A456" s="73"/>
      <c r="B456" s="74"/>
      <c r="C456" s="75"/>
      <c r="D456" s="76"/>
      <c r="E456" s="76"/>
      <c r="F456" s="76"/>
    </row>
    <row r="457" spans="1:6" x14ac:dyDescent="0.2">
      <c r="A457" s="73"/>
      <c r="B457" s="74"/>
      <c r="C457" s="75"/>
      <c r="D457" s="76"/>
      <c r="E457" s="76"/>
      <c r="F457" s="76"/>
    </row>
    <row r="458" spans="1:6" x14ac:dyDescent="0.2">
      <c r="A458" s="73"/>
      <c r="B458" s="74"/>
      <c r="C458" s="75"/>
      <c r="D458" s="76"/>
      <c r="E458" s="76"/>
      <c r="F458" s="76"/>
    </row>
    <row r="459" spans="1:6" x14ac:dyDescent="0.2">
      <c r="A459" s="73"/>
      <c r="B459" s="74"/>
      <c r="C459" s="75"/>
      <c r="D459" s="76"/>
      <c r="E459" s="76"/>
      <c r="F459" s="76"/>
    </row>
    <row r="460" spans="1:6" x14ac:dyDescent="0.2">
      <c r="A460" s="73"/>
      <c r="B460" s="74"/>
      <c r="C460" s="75"/>
      <c r="D460" s="76"/>
      <c r="E460" s="76"/>
      <c r="F460" s="76"/>
    </row>
    <row r="461" spans="1:6" x14ac:dyDescent="0.2">
      <c r="A461" s="73"/>
      <c r="B461" s="74"/>
      <c r="C461" s="75"/>
      <c r="D461" s="76"/>
      <c r="E461" s="76"/>
      <c r="F461" s="76"/>
    </row>
    <row r="462" spans="1:6" x14ac:dyDescent="0.2">
      <c r="A462" s="73"/>
      <c r="B462" s="74"/>
      <c r="C462" s="75"/>
      <c r="D462" s="76"/>
      <c r="E462" s="76"/>
      <c r="F462" s="76"/>
    </row>
    <row r="463" spans="1:6" x14ac:dyDescent="0.2">
      <c r="A463" s="73"/>
      <c r="B463" s="74"/>
      <c r="C463" s="75"/>
      <c r="D463" s="76"/>
      <c r="E463" s="76"/>
      <c r="F463" s="76"/>
    </row>
    <row r="464" spans="1:6" x14ac:dyDescent="0.2">
      <c r="A464" s="73"/>
      <c r="B464" s="74"/>
      <c r="C464" s="75"/>
      <c r="D464" s="76"/>
      <c r="E464" s="76"/>
      <c r="F464" s="76"/>
    </row>
    <row r="465" spans="1:6" x14ac:dyDescent="0.2">
      <c r="A465" s="73"/>
      <c r="B465" s="74"/>
      <c r="C465" s="75"/>
      <c r="D465" s="76"/>
      <c r="E465" s="76"/>
      <c r="F465" s="76"/>
    </row>
    <row r="466" spans="1:6" x14ac:dyDescent="0.2">
      <c r="A466" s="73"/>
      <c r="B466" s="74"/>
      <c r="C466" s="75"/>
      <c r="D466" s="76"/>
      <c r="E466" s="76"/>
      <c r="F466" s="76"/>
    </row>
    <row r="467" spans="1:6" x14ac:dyDescent="0.2">
      <c r="A467" s="73"/>
      <c r="B467" s="74"/>
      <c r="C467" s="75"/>
      <c r="D467" s="76"/>
      <c r="E467" s="76"/>
      <c r="F467" s="76"/>
    </row>
    <row r="468" spans="1:6" x14ac:dyDescent="0.2">
      <c r="A468" s="73"/>
      <c r="B468" s="74"/>
      <c r="C468" s="75"/>
      <c r="D468" s="76"/>
      <c r="E468" s="76"/>
      <c r="F468" s="76"/>
    </row>
    <row r="469" spans="1:6" x14ac:dyDescent="0.2">
      <c r="A469" s="73"/>
      <c r="B469" s="74"/>
      <c r="C469" s="75"/>
      <c r="D469" s="76"/>
      <c r="E469" s="76"/>
      <c r="F469" s="76"/>
    </row>
    <row r="470" spans="1:6" x14ac:dyDescent="0.2">
      <c r="A470" s="73"/>
      <c r="B470" s="74"/>
      <c r="C470" s="75"/>
      <c r="D470" s="76"/>
      <c r="E470" s="76"/>
      <c r="F470" s="76"/>
    </row>
    <row r="471" spans="1:6" x14ac:dyDescent="0.2">
      <c r="A471" s="73"/>
      <c r="B471" s="74"/>
      <c r="C471" s="75"/>
      <c r="D471" s="76"/>
      <c r="E471" s="76"/>
      <c r="F471" s="76"/>
    </row>
    <row r="472" spans="1:6" x14ac:dyDescent="0.2">
      <c r="A472" s="73"/>
      <c r="B472" s="74"/>
      <c r="C472" s="75"/>
      <c r="D472" s="76"/>
      <c r="E472" s="76"/>
      <c r="F472" s="76"/>
    </row>
    <row r="473" spans="1:6" x14ac:dyDescent="0.2">
      <c r="A473" s="73"/>
      <c r="B473" s="74"/>
      <c r="C473" s="75"/>
      <c r="D473" s="76"/>
      <c r="E473" s="76"/>
      <c r="F473" s="76"/>
    </row>
    <row r="474" spans="1:6" x14ac:dyDescent="0.2">
      <c r="A474" s="73"/>
      <c r="B474" s="74"/>
      <c r="C474" s="75"/>
      <c r="D474" s="76"/>
      <c r="E474" s="76"/>
      <c r="F474" s="76"/>
    </row>
    <row r="475" spans="1:6" x14ac:dyDescent="0.2">
      <c r="A475" s="73"/>
      <c r="B475" s="74"/>
      <c r="C475" s="75"/>
      <c r="D475" s="76"/>
      <c r="E475" s="76"/>
      <c r="F475" s="76"/>
    </row>
    <row r="476" spans="1:6" x14ac:dyDescent="0.2">
      <c r="A476" s="73"/>
      <c r="B476" s="74"/>
      <c r="C476" s="75"/>
      <c r="D476" s="76"/>
      <c r="E476" s="76"/>
      <c r="F476" s="76"/>
    </row>
    <row r="477" spans="1:6" x14ac:dyDescent="0.2">
      <c r="A477" s="73"/>
      <c r="B477" s="74"/>
      <c r="C477" s="75"/>
      <c r="D477" s="76"/>
      <c r="E477" s="76"/>
      <c r="F477" s="76"/>
    </row>
    <row r="478" spans="1:6" x14ac:dyDescent="0.2">
      <c r="A478" s="73"/>
      <c r="B478" s="74"/>
      <c r="C478" s="75"/>
      <c r="D478" s="76"/>
      <c r="E478" s="76"/>
      <c r="F478" s="76"/>
    </row>
    <row r="479" spans="1:6" x14ac:dyDescent="0.2">
      <c r="A479" s="73"/>
      <c r="B479" s="74"/>
      <c r="C479" s="75"/>
      <c r="D479" s="76"/>
      <c r="E479" s="76"/>
      <c r="F479" s="76"/>
    </row>
    <row r="480" spans="1:6" x14ac:dyDescent="0.2">
      <c r="A480" s="73"/>
      <c r="B480" s="74"/>
      <c r="C480" s="75"/>
      <c r="D480" s="76"/>
      <c r="E480" s="76"/>
      <c r="F480" s="76"/>
    </row>
    <row r="481" spans="1:6" x14ac:dyDescent="0.2">
      <c r="A481" s="73"/>
      <c r="B481" s="74"/>
      <c r="C481" s="75"/>
      <c r="D481" s="76"/>
      <c r="E481" s="76"/>
      <c r="F481" s="76"/>
    </row>
    <row r="482" spans="1:6" x14ac:dyDescent="0.2">
      <c r="A482" s="73"/>
      <c r="B482" s="74"/>
      <c r="C482" s="75"/>
      <c r="D482" s="76"/>
      <c r="E482" s="76"/>
      <c r="F482" s="76"/>
    </row>
    <row r="483" spans="1:6" x14ac:dyDescent="0.2">
      <c r="A483" s="73"/>
      <c r="B483" s="74"/>
      <c r="C483" s="75"/>
      <c r="D483" s="76"/>
      <c r="E483" s="76"/>
      <c r="F483" s="76"/>
    </row>
    <row r="484" spans="1:6" x14ac:dyDescent="0.2">
      <c r="A484" s="73"/>
      <c r="B484" s="74"/>
      <c r="C484" s="75"/>
      <c r="D484" s="76"/>
      <c r="E484" s="76"/>
      <c r="F484" s="76"/>
    </row>
    <row r="485" spans="1:6" x14ac:dyDescent="0.2">
      <c r="A485" s="73"/>
      <c r="B485" s="74"/>
      <c r="C485" s="75"/>
      <c r="D485" s="76"/>
      <c r="E485" s="76"/>
      <c r="F485" s="76"/>
    </row>
    <row r="486" spans="1:6" x14ac:dyDescent="0.2">
      <c r="A486" s="73"/>
      <c r="B486" s="74"/>
      <c r="C486" s="75"/>
      <c r="D486" s="76"/>
      <c r="E486" s="76"/>
      <c r="F486" s="76"/>
    </row>
    <row r="487" spans="1:6" x14ac:dyDescent="0.2">
      <c r="A487" s="73"/>
      <c r="B487" s="74"/>
      <c r="C487" s="75"/>
      <c r="D487" s="76"/>
      <c r="E487" s="76"/>
      <c r="F487" s="76"/>
    </row>
    <row r="488" spans="1:6" x14ac:dyDescent="0.2">
      <c r="A488" s="73"/>
      <c r="B488" s="74"/>
      <c r="C488" s="75"/>
      <c r="D488" s="76"/>
      <c r="E488" s="76"/>
      <c r="F488" s="76"/>
    </row>
    <row r="489" spans="1:6" x14ac:dyDescent="0.2">
      <c r="A489" s="73"/>
      <c r="B489" s="74"/>
      <c r="C489" s="75"/>
      <c r="D489" s="76"/>
      <c r="E489" s="76"/>
      <c r="F489" s="76"/>
    </row>
    <row r="490" spans="1:6" x14ac:dyDescent="0.2">
      <c r="A490" s="73"/>
      <c r="B490" s="74"/>
      <c r="C490" s="75"/>
      <c r="D490" s="76"/>
      <c r="E490" s="76"/>
      <c r="F490" s="76"/>
    </row>
    <row r="491" spans="1:6" x14ac:dyDescent="0.2">
      <c r="A491" s="73"/>
      <c r="B491" s="74"/>
      <c r="C491" s="75"/>
      <c r="D491" s="76"/>
      <c r="E491" s="76"/>
      <c r="F491" s="76"/>
    </row>
    <row r="492" spans="1:6" x14ac:dyDescent="0.2">
      <c r="A492" s="73"/>
      <c r="B492" s="74"/>
      <c r="C492" s="75"/>
      <c r="D492" s="76"/>
      <c r="E492" s="76"/>
      <c r="F492" s="76"/>
    </row>
    <row r="493" spans="1:6" x14ac:dyDescent="0.2">
      <c r="A493" s="73"/>
      <c r="B493" s="74"/>
      <c r="C493" s="75"/>
      <c r="D493" s="76"/>
      <c r="E493" s="76"/>
      <c r="F493" s="76"/>
    </row>
    <row r="494" spans="1:6" x14ac:dyDescent="0.2">
      <c r="A494" s="73"/>
      <c r="B494" s="74"/>
      <c r="C494" s="75"/>
      <c r="D494" s="76"/>
      <c r="E494" s="76"/>
      <c r="F494" s="76"/>
    </row>
    <row r="495" spans="1:6" x14ac:dyDescent="0.2">
      <c r="A495" s="73"/>
      <c r="B495" s="74"/>
      <c r="C495" s="75"/>
      <c r="D495" s="76"/>
      <c r="E495" s="76"/>
      <c r="F495" s="76"/>
    </row>
    <row r="496" spans="1:6" x14ac:dyDescent="0.2">
      <c r="A496" s="73"/>
      <c r="B496" s="74"/>
      <c r="C496" s="75"/>
      <c r="D496" s="76"/>
      <c r="E496" s="76"/>
      <c r="F496" s="76"/>
    </row>
    <row r="497" spans="1:6" x14ac:dyDescent="0.2">
      <c r="A497" s="73"/>
      <c r="B497" s="74"/>
      <c r="C497" s="75"/>
      <c r="D497" s="76"/>
      <c r="E497" s="76"/>
      <c r="F497" s="76"/>
    </row>
    <row r="498" spans="1:6" x14ac:dyDescent="0.2">
      <c r="A498" s="73"/>
      <c r="B498" s="74"/>
      <c r="C498" s="75"/>
      <c r="D498" s="76"/>
      <c r="E498" s="76"/>
      <c r="F498" s="76"/>
    </row>
    <row r="499" spans="1:6" x14ac:dyDescent="0.2">
      <c r="A499" s="73"/>
      <c r="B499" s="74"/>
      <c r="C499" s="75"/>
      <c r="D499" s="76"/>
      <c r="E499" s="76"/>
      <c r="F499" s="76"/>
    </row>
    <row r="500" spans="1:6" x14ac:dyDescent="0.2">
      <c r="A500" s="73"/>
      <c r="B500" s="74"/>
      <c r="C500" s="75"/>
      <c r="D500" s="76"/>
      <c r="E500" s="76"/>
      <c r="F500" s="76"/>
    </row>
    <row r="501" spans="1:6" x14ac:dyDescent="0.2">
      <c r="A501" s="73"/>
      <c r="B501" s="74"/>
      <c r="C501" s="75"/>
      <c r="D501" s="76"/>
      <c r="E501" s="76"/>
      <c r="F501" s="76"/>
    </row>
    <row r="502" spans="1:6" x14ac:dyDescent="0.2">
      <c r="A502" s="73"/>
      <c r="B502" s="74"/>
      <c r="C502" s="75"/>
      <c r="D502" s="76"/>
      <c r="E502" s="76"/>
      <c r="F502" s="76"/>
    </row>
    <row r="503" spans="1:6" x14ac:dyDescent="0.2">
      <c r="A503" s="73"/>
      <c r="B503" s="74"/>
      <c r="C503" s="75"/>
      <c r="D503" s="76"/>
      <c r="E503" s="76"/>
      <c r="F503" s="76"/>
    </row>
    <row r="504" spans="1:6" x14ac:dyDescent="0.2">
      <c r="A504" s="73"/>
      <c r="B504" s="74"/>
      <c r="C504" s="75"/>
      <c r="D504" s="76"/>
      <c r="E504" s="76"/>
      <c r="F504" s="76"/>
    </row>
    <row r="505" spans="1:6" x14ac:dyDescent="0.2">
      <c r="A505" s="73"/>
      <c r="B505" s="74"/>
      <c r="C505" s="75"/>
      <c r="D505" s="76"/>
      <c r="E505" s="76"/>
      <c r="F505" s="76"/>
    </row>
    <row r="506" spans="1:6" x14ac:dyDescent="0.2">
      <c r="A506" s="73"/>
      <c r="B506" s="74"/>
      <c r="C506" s="75"/>
      <c r="D506" s="76"/>
      <c r="E506" s="76"/>
      <c r="F506" s="76"/>
    </row>
    <row r="507" spans="1:6" x14ac:dyDescent="0.2">
      <c r="A507" s="73"/>
      <c r="B507" s="74"/>
      <c r="C507" s="75"/>
      <c r="D507" s="76"/>
      <c r="E507" s="76"/>
      <c r="F507" s="76"/>
    </row>
    <row r="508" spans="1:6" x14ac:dyDescent="0.2">
      <c r="A508" s="73"/>
      <c r="B508" s="74"/>
      <c r="C508" s="75"/>
      <c r="D508" s="76"/>
      <c r="E508" s="76"/>
      <c r="F508" s="76"/>
    </row>
    <row r="509" spans="1:6" x14ac:dyDescent="0.2">
      <c r="A509" s="73"/>
      <c r="B509" s="74"/>
      <c r="C509" s="75"/>
      <c r="D509" s="76"/>
      <c r="E509" s="76"/>
      <c r="F509" s="76"/>
    </row>
    <row r="510" spans="1:6" x14ac:dyDescent="0.2">
      <c r="A510" s="73"/>
      <c r="B510" s="74"/>
      <c r="C510" s="75"/>
      <c r="D510" s="76"/>
      <c r="E510" s="76"/>
      <c r="F510" s="76"/>
    </row>
    <row r="511" spans="1:6" x14ac:dyDescent="0.2">
      <c r="A511" s="73"/>
      <c r="B511" s="74"/>
      <c r="C511" s="75"/>
      <c r="D511" s="76"/>
      <c r="E511" s="76"/>
      <c r="F511" s="76"/>
    </row>
    <row r="512" spans="1:6" x14ac:dyDescent="0.2">
      <c r="A512" s="73"/>
      <c r="B512" s="74"/>
      <c r="C512" s="75"/>
      <c r="D512" s="76"/>
      <c r="E512" s="76"/>
      <c r="F512" s="76"/>
    </row>
    <row r="513" spans="1:6" x14ac:dyDescent="0.2">
      <c r="A513" s="73"/>
      <c r="B513" s="74"/>
      <c r="C513" s="75"/>
      <c r="D513" s="76"/>
      <c r="E513" s="76"/>
      <c r="F513" s="76"/>
    </row>
    <row r="514" spans="1:6" x14ac:dyDescent="0.2">
      <c r="A514" s="73"/>
      <c r="B514" s="74"/>
      <c r="C514" s="75"/>
      <c r="D514" s="76"/>
      <c r="E514" s="76"/>
      <c r="F514" s="76"/>
    </row>
    <row r="515" spans="1:6" x14ac:dyDescent="0.2">
      <c r="A515" s="73"/>
      <c r="B515" s="74"/>
      <c r="C515" s="75"/>
      <c r="D515" s="76"/>
      <c r="E515" s="76"/>
      <c r="F515" s="76"/>
    </row>
    <row r="516" spans="1:6" x14ac:dyDescent="0.2">
      <c r="A516" s="73"/>
      <c r="B516" s="74"/>
      <c r="C516" s="75"/>
      <c r="D516" s="76"/>
      <c r="E516" s="76"/>
      <c r="F516" s="76"/>
    </row>
    <row r="517" spans="1:6" x14ac:dyDescent="0.2">
      <c r="A517" s="73"/>
      <c r="B517" s="74"/>
      <c r="C517" s="75"/>
      <c r="D517" s="76"/>
      <c r="E517" s="76"/>
      <c r="F517" s="76"/>
    </row>
    <row r="518" spans="1:6" x14ac:dyDescent="0.2">
      <c r="A518" s="73"/>
      <c r="B518" s="74"/>
      <c r="C518" s="75"/>
      <c r="D518" s="76"/>
      <c r="E518" s="76"/>
      <c r="F518" s="76"/>
    </row>
    <row r="519" spans="1:6" x14ac:dyDescent="0.2">
      <c r="A519" s="73"/>
      <c r="B519" s="74"/>
      <c r="C519" s="75"/>
      <c r="D519" s="76"/>
      <c r="E519" s="76"/>
      <c r="F519" s="76"/>
    </row>
    <row r="520" spans="1:6" x14ac:dyDescent="0.2">
      <c r="A520" s="73"/>
      <c r="B520" s="74"/>
      <c r="C520" s="75"/>
      <c r="D520" s="76"/>
      <c r="E520" s="76"/>
      <c r="F520" s="76"/>
    </row>
    <row r="521" spans="1:6" x14ac:dyDescent="0.2">
      <c r="A521" s="73"/>
      <c r="B521" s="74"/>
      <c r="C521" s="75"/>
      <c r="D521" s="76"/>
      <c r="E521" s="76"/>
      <c r="F521" s="76"/>
    </row>
    <row r="522" spans="1:6" x14ac:dyDescent="0.2">
      <c r="A522" s="41"/>
      <c r="B522" s="77"/>
      <c r="C522" s="42"/>
      <c r="D522" s="43"/>
      <c r="E522" s="43"/>
      <c r="F522" s="43"/>
    </row>
  </sheetData>
  <mergeCells count="2">
    <mergeCell ref="A8:J8"/>
    <mergeCell ref="A12:F12"/>
  </mergeCells>
  <pageMargins left="0.98425196850393704" right="0.19685039370078741" top="0.9055118110236221" bottom="0.62992125984251968" header="0.39370078740157483" footer="0.19685039370078741"/>
  <pageSetup paperSize="9" scale="97" orientation="portrait" r:id="rId1"/>
  <headerFooter alignWithMargins="0">
    <oddHeader>&amp;L&amp;8      Št. načrta: REEP21-6E/03
      ______________________________________________&amp;C&amp;G&amp;R&amp;8&amp;P/&amp;N
_________________________________________________</oddHeader>
    <oddFooter>&amp;L&amp;8     ________________________________________________________
     Datoteka: &amp;F
     Objekt: RTP 110/35/20 kV KOBARID&amp;R&amp;8____________________________________________________
Id. oznaka: REEP21-6E0320
Datum: JAN 2018</oddFooter>
  </headerFooter>
  <rowBreaks count="1" manualBreakCount="1">
    <brk id="37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S522"/>
  <sheetViews>
    <sheetView view="pageBreakPreview" topLeftCell="A114" zoomScale="130" zoomScaleNormal="100" zoomScaleSheetLayoutView="130" zoomScalePageLayoutView="85" workbookViewId="0">
      <selection activeCell="F67" sqref="F67"/>
    </sheetView>
  </sheetViews>
  <sheetFormatPr defaultRowHeight="12.75" x14ac:dyDescent="0.2"/>
  <cols>
    <col min="1" max="1" width="7.140625" style="50" customWidth="1"/>
    <col min="2" max="2" width="40.42578125" style="51" customWidth="1"/>
    <col min="3" max="3" width="6.7109375" style="52" customWidth="1"/>
    <col min="4" max="4" width="9.7109375" style="53" customWidth="1"/>
    <col min="5" max="5" width="13.140625" style="53" bestFit="1" customWidth="1"/>
    <col min="6" max="6" width="15.28515625" style="53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160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161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58" t="s">
        <v>28</v>
      </c>
      <c r="B8" s="259"/>
      <c r="C8" s="259"/>
      <c r="D8" s="259"/>
      <c r="E8" s="259"/>
      <c r="F8" s="259"/>
      <c r="G8" s="259"/>
      <c r="H8" s="259"/>
      <c r="I8" s="259"/>
      <c r="J8" s="259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60" t="s">
        <v>3</v>
      </c>
      <c r="B12" s="260"/>
      <c r="C12" s="260"/>
      <c r="D12" s="260"/>
      <c r="E12" s="260"/>
      <c r="F12" s="260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149</v>
      </c>
      <c r="B14" s="21" t="s">
        <v>109</v>
      </c>
      <c r="C14" s="19"/>
      <c r="D14" s="16"/>
      <c r="E14" s="16"/>
      <c r="F14" s="26">
        <f>F125</f>
        <v>0</v>
      </c>
    </row>
    <row r="15" spans="1:10" x14ac:dyDescent="0.2">
      <c r="A15" s="22"/>
      <c r="B15" s="21"/>
      <c r="C15" s="19"/>
      <c r="D15" s="16"/>
      <c r="E15" s="16"/>
      <c r="F15" s="26">
        <f>F227</f>
        <v>0</v>
      </c>
    </row>
    <row r="16" spans="1:10" x14ac:dyDescent="0.2">
      <c r="A16" s="22"/>
      <c r="B16" s="21"/>
      <c r="C16" s="19"/>
      <c r="D16" s="16"/>
      <c r="E16" s="16"/>
      <c r="F16" s="26">
        <f>F320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F376</f>
        <v>0</v>
      </c>
    </row>
    <row r="18" spans="1:6" s="83" customFormat="1" ht="17.100000000000001" customHeight="1" x14ac:dyDescent="0.2">
      <c r="A18" s="31"/>
      <c r="B18" s="27"/>
      <c r="C18" s="27"/>
      <c r="D18" s="26"/>
      <c r="E18" s="26"/>
      <c r="F18" s="26">
        <f>F409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F170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07">
        <f>F189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07"/>
    </row>
    <row r="23" spans="1:6" ht="17.100000000000001" customHeight="1" x14ac:dyDescent="0.2">
      <c r="A23" s="14"/>
      <c r="B23" s="15"/>
      <c r="C23" s="15"/>
      <c r="D23" s="16"/>
      <c r="E23" s="16"/>
      <c r="F23" s="26"/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F198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F21+F29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ht="20.100000000000001" customHeight="1" x14ac:dyDescent="0.2">
      <c r="A36" s="1"/>
      <c r="B36" s="2"/>
      <c r="C36" s="3"/>
      <c r="D36" s="4"/>
      <c r="E36" s="4"/>
      <c r="F36" s="4"/>
    </row>
    <row r="37" spans="1:6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19</v>
      </c>
      <c r="F37" s="34" t="s">
        <v>20</v>
      </c>
    </row>
    <row r="38" spans="1:6" x14ac:dyDescent="0.2">
      <c r="A38" s="32"/>
      <c r="B38" s="35"/>
      <c r="C38" s="33"/>
      <c r="D38" s="36"/>
      <c r="E38" s="36"/>
      <c r="F38" s="36"/>
    </row>
    <row r="39" spans="1:6" ht="127.5" x14ac:dyDescent="0.2">
      <c r="A39" s="37"/>
      <c r="B39" s="44" t="s">
        <v>38</v>
      </c>
      <c r="C39" s="33"/>
      <c r="D39" s="36"/>
      <c r="E39" s="36"/>
      <c r="F39" s="36"/>
    </row>
    <row r="40" spans="1:6" x14ac:dyDescent="0.2">
      <c r="A40" s="32"/>
      <c r="B40" s="38"/>
      <c r="C40" s="33"/>
      <c r="D40" s="36"/>
      <c r="E40" s="36"/>
      <c r="F40" s="36"/>
    </row>
    <row r="41" spans="1:6" ht="13.5" thickBot="1" x14ac:dyDescent="0.25">
      <c r="A41" s="84"/>
      <c r="B41" s="85"/>
      <c r="C41" s="39"/>
      <c r="D41" s="40"/>
      <c r="E41" s="40"/>
      <c r="F41" s="40"/>
    </row>
    <row r="42" spans="1:6" ht="14.25" thickTop="1" thickBot="1" x14ac:dyDescent="0.25">
      <c r="A42" s="56" t="s">
        <v>14</v>
      </c>
      <c r="B42" s="92" t="s">
        <v>110</v>
      </c>
      <c r="C42" s="57"/>
      <c r="D42" s="58"/>
      <c r="E42" s="58"/>
      <c r="F42" s="58"/>
    </row>
    <row r="43" spans="1:6" ht="13.5" thickTop="1" x14ac:dyDescent="0.2">
      <c r="A43" s="78"/>
      <c r="B43" s="151"/>
      <c r="C43" s="75"/>
      <c r="D43" s="76"/>
      <c r="E43" s="76"/>
      <c r="F43" s="76"/>
    </row>
    <row r="44" spans="1:6" x14ac:dyDescent="0.2">
      <c r="A44" s="152" t="s">
        <v>25</v>
      </c>
      <c r="B44" s="153" t="s">
        <v>175</v>
      </c>
      <c r="C44" s="145"/>
      <c r="D44" s="146"/>
      <c r="E44" s="146"/>
      <c r="F44" s="146"/>
    </row>
    <row r="45" spans="1:6" ht="51" x14ac:dyDescent="0.2">
      <c r="A45" s="89"/>
      <c r="B45" s="105" t="s">
        <v>176</v>
      </c>
      <c r="C45" s="86"/>
      <c r="D45" s="87"/>
      <c r="E45" s="87"/>
      <c r="F45" s="87">
        <f>D45*E45</f>
        <v>0</v>
      </c>
    </row>
    <row r="46" spans="1:6" x14ac:dyDescent="0.2">
      <c r="A46" s="41"/>
      <c r="B46" s="108"/>
      <c r="C46" s="42"/>
      <c r="D46" s="43"/>
      <c r="E46" s="43"/>
      <c r="F46" s="43"/>
    </row>
    <row r="47" spans="1:6" x14ac:dyDescent="0.2">
      <c r="A47" s="41"/>
      <c r="B47" s="108" t="s">
        <v>114</v>
      </c>
      <c r="C47" s="42" t="s">
        <v>12</v>
      </c>
      <c r="D47" s="43">
        <v>1</v>
      </c>
      <c r="E47" s="43"/>
      <c r="F47" s="43"/>
    </row>
    <row r="48" spans="1:6" x14ac:dyDescent="0.2">
      <c r="A48" s="37"/>
      <c r="B48" s="44" t="s">
        <v>0</v>
      </c>
      <c r="C48" s="33"/>
      <c r="D48" s="36"/>
      <c r="E48" s="36"/>
      <c r="F48" s="36"/>
    </row>
    <row r="49" spans="1:19" x14ac:dyDescent="0.2">
      <c r="A49" s="37"/>
      <c r="B49" s="44" t="s">
        <v>1</v>
      </c>
      <c r="C49" s="33"/>
      <c r="D49" s="36"/>
      <c r="E49" s="36"/>
      <c r="F49" s="36"/>
      <c r="S49" s="156" t="s">
        <v>142</v>
      </c>
    </row>
    <row r="50" spans="1:19" x14ac:dyDescent="0.2">
      <c r="A50" s="41"/>
      <c r="B50" s="108"/>
      <c r="C50" s="42"/>
      <c r="D50" s="43"/>
      <c r="E50" s="43"/>
      <c r="F50" s="43"/>
    </row>
    <row r="51" spans="1:19" x14ac:dyDescent="0.2">
      <c r="A51" s="41"/>
      <c r="B51" s="108" t="s">
        <v>108</v>
      </c>
      <c r="C51" s="42"/>
      <c r="D51" s="43"/>
      <c r="E51" s="43"/>
      <c r="F51" s="43"/>
    </row>
    <row r="52" spans="1:19" x14ac:dyDescent="0.2">
      <c r="A52" s="41"/>
      <c r="B52" s="108"/>
      <c r="C52" s="42"/>
      <c r="D52" s="43"/>
      <c r="E52" s="43"/>
      <c r="F52" s="43"/>
    </row>
    <row r="53" spans="1:19" ht="25.5" x14ac:dyDescent="0.2">
      <c r="A53" s="41"/>
      <c r="B53" s="108" t="s">
        <v>177</v>
      </c>
      <c r="C53" s="42" t="s">
        <v>12</v>
      </c>
      <c r="D53" s="43">
        <v>1</v>
      </c>
      <c r="E53" s="43"/>
      <c r="F53" s="43"/>
    </row>
    <row r="54" spans="1:19" x14ac:dyDescent="0.2">
      <c r="A54" s="41"/>
      <c r="B54" s="44" t="s">
        <v>104</v>
      </c>
      <c r="C54" s="42"/>
      <c r="D54" s="43"/>
      <c r="E54" s="43"/>
      <c r="F54" s="43"/>
    </row>
    <row r="55" spans="1:19" x14ac:dyDescent="0.2">
      <c r="A55" s="41"/>
      <c r="B55" s="44" t="s">
        <v>1</v>
      </c>
      <c r="C55" s="42"/>
      <c r="D55" s="43"/>
      <c r="E55" s="43"/>
      <c r="F55" s="43"/>
    </row>
    <row r="56" spans="1:19" x14ac:dyDescent="0.2">
      <c r="A56" s="41"/>
      <c r="B56" s="149"/>
      <c r="C56" s="42"/>
      <c r="D56" s="43"/>
      <c r="E56" s="43"/>
      <c r="F56" s="43"/>
    </row>
    <row r="57" spans="1:19" ht="25.5" x14ac:dyDescent="0.2">
      <c r="A57" s="41"/>
      <c r="B57" s="149" t="s">
        <v>111</v>
      </c>
      <c r="C57" s="42" t="s">
        <v>12</v>
      </c>
      <c r="D57" s="43">
        <v>1</v>
      </c>
      <c r="E57" s="43"/>
      <c r="F57" s="43"/>
    </row>
    <row r="58" spans="1:19" x14ac:dyDescent="0.2">
      <c r="A58" s="41"/>
      <c r="B58" s="44" t="s">
        <v>104</v>
      </c>
      <c r="C58" s="42"/>
      <c r="D58" s="43"/>
      <c r="E58" s="43"/>
      <c r="F58" s="43"/>
    </row>
    <row r="59" spans="1:19" x14ac:dyDescent="0.2">
      <c r="A59" s="41"/>
      <c r="B59" s="44" t="s">
        <v>1</v>
      </c>
      <c r="C59" s="42"/>
      <c r="D59" s="43"/>
      <c r="E59" s="43"/>
      <c r="F59" s="43"/>
    </row>
    <row r="60" spans="1:19" x14ac:dyDescent="0.2">
      <c r="A60" s="41"/>
      <c r="B60" s="149"/>
      <c r="C60" s="42"/>
      <c r="D60" s="43"/>
      <c r="E60" s="43"/>
      <c r="F60" s="43"/>
    </row>
    <row r="61" spans="1:19" x14ac:dyDescent="0.2">
      <c r="A61" s="41"/>
      <c r="B61" s="149" t="s">
        <v>112</v>
      </c>
      <c r="C61" s="42" t="s">
        <v>12</v>
      </c>
      <c r="D61" s="43">
        <v>2</v>
      </c>
      <c r="E61" s="43"/>
      <c r="F61" s="43"/>
    </row>
    <row r="62" spans="1:19" x14ac:dyDescent="0.2">
      <c r="A62" s="41"/>
      <c r="B62" s="44" t="s">
        <v>104</v>
      </c>
      <c r="C62" s="42"/>
      <c r="D62" s="43"/>
      <c r="E62" s="43"/>
      <c r="F62" s="43"/>
    </row>
    <row r="63" spans="1:19" x14ac:dyDescent="0.2">
      <c r="A63" s="41"/>
      <c r="B63" s="44" t="s">
        <v>1</v>
      </c>
      <c r="C63" s="42"/>
      <c r="D63" s="43"/>
      <c r="E63" s="43"/>
      <c r="F63" s="43"/>
    </row>
    <row r="64" spans="1:19" x14ac:dyDescent="0.2">
      <c r="A64" s="41"/>
      <c r="B64" s="149"/>
      <c r="C64" s="42"/>
      <c r="D64" s="43"/>
      <c r="E64" s="43"/>
      <c r="F64" s="43"/>
    </row>
    <row r="65" spans="1:6" x14ac:dyDescent="0.2">
      <c r="A65" s="41"/>
      <c r="B65" s="149" t="s">
        <v>233</v>
      </c>
      <c r="C65" s="42" t="s">
        <v>12</v>
      </c>
      <c r="D65" s="43">
        <v>6</v>
      </c>
      <c r="E65" s="43"/>
      <c r="F65" s="43"/>
    </row>
    <row r="66" spans="1:6" x14ac:dyDescent="0.2">
      <c r="A66" s="41"/>
      <c r="B66" s="44" t="s">
        <v>104</v>
      </c>
      <c r="C66" s="42"/>
      <c r="D66" s="43"/>
      <c r="E66" s="43"/>
      <c r="F66" s="43"/>
    </row>
    <row r="67" spans="1:6" x14ac:dyDescent="0.2">
      <c r="A67" s="41"/>
      <c r="B67" s="44" t="s">
        <v>1</v>
      </c>
      <c r="C67" s="42"/>
      <c r="D67" s="43"/>
      <c r="E67" s="43"/>
      <c r="F67" s="43"/>
    </row>
    <row r="68" spans="1:6" x14ac:dyDescent="0.2">
      <c r="A68" s="41"/>
      <c r="B68" s="149"/>
      <c r="C68" s="42"/>
      <c r="D68" s="43"/>
      <c r="E68" s="43"/>
      <c r="F68" s="43"/>
    </row>
    <row r="69" spans="1:6" x14ac:dyDescent="0.2">
      <c r="A69" s="41"/>
      <c r="B69" s="149" t="s">
        <v>113</v>
      </c>
      <c r="C69" s="42" t="s">
        <v>12</v>
      </c>
      <c r="D69" s="43">
        <v>1</v>
      </c>
      <c r="E69" s="43"/>
      <c r="F69" s="43"/>
    </row>
    <row r="70" spans="1:6" x14ac:dyDescent="0.2">
      <c r="A70" s="41"/>
      <c r="B70" s="44" t="s">
        <v>104</v>
      </c>
      <c r="C70" s="42"/>
      <c r="D70" s="43"/>
      <c r="E70" s="43"/>
      <c r="F70" s="43"/>
    </row>
    <row r="71" spans="1:6" x14ac:dyDescent="0.2">
      <c r="A71" s="41"/>
      <c r="B71" s="44" t="s">
        <v>1</v>
      </c>
      <c r="C71" s="42"/>
      <c r="D71" s="43"/>
      <c r="E71" s="43"/>
      <c r="F71" s="43"/>
    </row>
    <row r="72" spans="1:6" x14ac:dyDescent="0.2">
      <c r="A72" s="41"/>
      <c r="B72" s="149"/>
      <c r="C72" s="42"/>
      <c r="D72" s="43"/>
      <c r="E72" s="43"/>
      <c r="F72" s="43"/>
    </row>
    <row r="73" spans="1:6" ht="38.25" x14ac:dyDescent="0.2">
      <c r="A73" s="41"/>
      <c r="B73" s="108" t="s">
        <v>178</v>
      </c>
      <c r="C73" s="42" t="s">
        <v>22</v>
      </c>
      <c r="D73" s="43">
        <v>1</v>
      </c>
      <c r="E73" s="43"/>
      <c r="F73" s="43">
        <f>D73*E73</f>
        <v>0</v>
      </c>
    </row>
    <row r="74" spans="1:6" s="83" customFormat="1" ht="25.5" x14ac:dyDescent="0.2">
      <c r="A74" s="41"/>
      <c r="B74" s="110" t="s">
        <v>143</v>
      </c>
      <c r="C74" s="42"/>
      <c r="D74" s="43"/>
      <c r="E74" s="43"/>
      <c r="F74" s="43"/>
    </row>
    <row r="75" spans="1:6" ht="25.5" x14ac:dyDescent="0.2">
      <c r="A75" s="41"/>
      <c r="B75" s="110" t="s">
        <v>68</v>
      </c>
      <c r="C75" s="42"/>
      <c r="D75" s="43"/>
      <c r="E75" s="43"/>
      <c r="F75" s="43"/>
    </row>
    <row r="76" spans="1:6" ht="13.5" thickBot="1" x14ac:dyDescent="0.25">
      <c r="A76" s="73"/>
      <c r="B76" s="148"/>
      <c r="C76" s="75"/>
      <c r="D76" s="76"/>
      <c r="E76" s="76"/>
      <c r="F76" s="76"/>
    </row>
    <row r="77" spans="1:6" ht="27" thickTop="1" thickBot="1" x14ac:dyDescent="0.25">
      <c r="A77" s="56"/>
      <c r="B77" s="113" t="s">
        <v>216</v>
      </c>
      <c r="C77" s="103"/>
      <c r="D77" s="104"/>
      <c r="E77" s="104"/>
      <c r="F77" s="104">
        <f>SUM(F43:F71)</f>
        <v>0</v>
      </c>
    </row>
    <row r="78" spans="1:6" ht="13.5" thickTop="1" x14ac:dyDescent="0.2">
      <c r="A78" s="37"/>
      <c r="B78" s="44"/>
      <c r="C78" s="33"/>
      <c r="D78" s="36"/>
      <c r="E78" s="36"/>
      <c r="F78" s="36"/>
    </row>
    <row r="79" spans="1:6" ht="25.5" x14ac:dyDescent="0.2">
      <c r="A79" s="152" t="s">
        <v>15</v>
      </c>
      <c r="B79" s="153" t="s">
        <v>115</v>
      </c>
      <c r="C79" s="145"/>
      <c r="D79" s="146"/>
      <c r="E79" s="146"/>
      <c r="F79" s="146"/>
    </row>
    <row r="80" spans="1:6" ht="51" x14ac:dyDescent="0.2">
      <c r="A80" s="89"/>
      <c r="B80" s="105" t="s">
        <v>179</v>
      </c>
      <c r="C80" s="86"/>
      <c r="D80" s="87"/>
      <c r="E80" s="87"/>
      <c r="F80" s="87">
        <f>D80*E80</f>
        <v>0</v>
      </c>
    </row>
    <row r="81" spans="1:6" x14ac:dyDescent="0.2">
      <c r="A81" s="37"/>
      <c r="B81" s="44"/>
      <c r="C81" s="33"/>
      <c r="D81" s="36"/>
      <c r="E81" s="36"/>
      <c r="F81" s="36"/>
    </row>
    <row r="82" spans="1:6" ht="25.5" x14ac:dyDescent="0.2">
      <c r="A82" s="37"/>
      <c r="B82" s="44" t="s">
        <v>116</v>
      </c>
      <c r="C82" s="33"/>
      <c r="D82" s="36"/>
      <c r="E82" s="36"/>
      <c r="F82" s="36"/>
    </row>
    <row r="83" spans="1:6" x14ac:dyDescent="0.2">
      <c r="A83" s="37"/>
      <c r="B83" s="44"/>
      <c r="C83" s="33"/>
      <c r="D83" s="36"/>
      <c r="E83" s="36"/>
      <c r="F83" s="36"/>
    </row>
    <row r="84" spans="1:6" x14ac:dyDescent="0.2">
      <c r="A84" s="32"/>
      <c r="B84" s="154" t="s">
        <v>127</v>
      </c>
      <c r="C84" s="42" t="s">
        <v>12</v>
      </c>
      <c r="D84" s="43">
        <v>1</v>
      </c>
      <c r="E84" s="36"/>
      <c r="F84" s="36"/>
    </row>
    <row r="85" spans="1:6" x14ac:dyDescent="0.2">
      <c r="A85" s="37"/>
      <c r="B85" s="44" t="s">
        <v>104</v>
      </c>
      <c r="C85" s="33"/>
      <c r="D85" s="36"/>
      <c r="E85" s="36"/>
      <c r="F85" s="36"/>
    </row>
    <row r="86" spans="1:6" x14ac:dyDescent="0.2">
      <c r="A86" s="37"/>
      <c r="B86" s="44" t="s">
        <v>1</v>
      </c>
      <c r="C86" s="33"/>
      <c r="D86" s="36"/>
      <c r="E86" s="36"/>
      <c r="F86" s="36"/>
    </row>
    <row r="87" spans="1:6" x14ac:dyDescent="0.2">
      <c r="A87" s="37"/>
      <c r="B87" s="44"/>
      <c r="C87" s="33"/>
      <c r="D87" s="36"/>
      <c r="E87" s="36"/>
      <c r="F87" s="36"/>
    </row>
    <row r="88" spans="1:6" ht="89.25" x14ac:dyDescent="0.2">
      <c r="A88" s="37"/>
      <c r="B88" s="44" t="s">
        <v>117</v>
      </c>
      <c r="C88" s="33" t="s">
        <v>22</v>
      </c>
      <c r="D88" s="36">
        <v>1</v>
      </c>
      <c r="E88" s="36"/>
      <c r="F88" s="36"/>
    </row>
    <row r="89" spans="1:6" x14ac:dyDescent="0.2">
      <c r="A89" s="37"/>
      <c r="B89" s="44" t="s">
        <v>0</v>
      </c>
      <c r="C89" s="33"/>
      <c r="D89" s="36"/>
      <c r="E89" s="36"/>
      <c r="F89" s="36"/>
    </row>
    <row r="90" spans="1:6" x14ac:dyDescent="0.2">
      <c r="A90" s="32"/>
      <c r="B90" s="44" t="s">
        <v>1</v>
      </c>
      <c r="C90" s="33"/>
      <c r="D90" s="36"/>
      <c r="E90" s="36"/>
      <c r="F90" s="36"/>
    </row>
    <row r="91" spans="1:6" x14ac:dyDescent="0.2">
      <c r="A91" s="37"/>
      <c r="B91" s="111"/>
      <c r="C91" s="33"/>
      <c r="D91" s="36"/>
      <c r="E91" s="36"/>
      <c r="F91" s="36"/>
    </row>
    <row r="92" spans="1:6" x14ac:dyDescent="0.2">
      <c r="A92" s="37"/>
      <c r="B92" s="68" t="s">
        <v>141</v>
      </c>
      <c r="C92" s="33" t="s">
        <v>22</v>
      </c>
      <c r="D92" s="36">
        <v>1</v>
      </c>
      <c r="E92" s="36"/>
      <c r="F92" s="36"/>
    </row>
    <row r="93" spans="1:6" x14ac:dyDescent="0.2">
      <c r="A93" s="37"/>
      <c r="B93" s="44" t="s">
        <v>0</v>
      </c>
      <c r="C93" s="33"/>
      <c r="D93" s="36"/>
      <c r="E93" s="36"/>
      <c r="F93" s="36"/>
    </row>
    <row r="94" spans="1:6" x14ac:dyDescent="0.2">
      <c r="A94" s="37"/>
      <c r="B94" s="44" t="s">
        <v>1</v>
      </c>
      <c r="C94" s="33"/>
      <c r="D94" s="36"/>
      <c r="E94" s="36"/>
      <c r="F94" s="36"/>
    </row>
    <row r="95" spans="1:6" x14ac:dyDescent="0.2">
      <c r="A95" s="37"/>
      <c r="B95" s="44"/>
      <c r="C95" s="33"/>
      <c r="D95" s="36"/>
      <c r="E95" s="36"/>
      <c r="F95" s="36"/>
    </row>
    <row r="96" spans="1:6" x14ac:dyDescent="0.2">
      <c r="A96" s="32"/>
      <c r="B96" s="44" t="s">
        <v>118</v>
      </c>
      <c r="C96" s="33" t="s">
        <v>22</v>
      </c>
      <c r="D96" s="36">
        <v>1</v>
      </c>
      <c r="E96" s="36"/>
      <c r="F96" s="36">
        <f>D96*E96</f>
        <v>0</v>
      </c>
    </row>
    <row r="97" spans="1:6" x14ac:dyDescent="0.2">
      <c r="A97" s="37"/>
      <c r="B97" s="111" t="s">
        <v>128</v>
      </c>
      <c r="C97" s="33"/>
      <c r="D97" s="36"/>
      <c r="E97" s="36"/>
      <c r="F97" s="36"/>
    </row>
    <row r="98" spans="1:6" x14ac:dyDescent="0.2">
      <c r="A98" s="37"/>
      <c r="B98" s="111" t="s">
        <v>129</v>
      </c>
      <c r="C98" s="33"/>
      <c r="D98" s="36"/>
      <c r="E98" s="36"/>
      <c r="F98" s="36"/>
    </row>
    <row r="99" spans="1:6" s="83" customFormat="1" ht="25.5" x14ac:dyDescent="0.2">
      <c r="A99" s="37"/>
      <c r="B99" s="155" t="s">
        <v>220</v>
      </c>
      <c r="C99" s="33"/>
      <c r="D99" s="36"/>
      <c r="E99" s="36"/>
      <c r="F99" s="36"/>
    </row>
    <row r="100" spans="1:6" x14ac:dyDescent="0.2">
      <c r="A100" s="37"/>
      <c r="B100" s="111" t="s">
        <v>130</v>
      </c>
      <c r="C100" s="33"/>
      <c r="D100" s="36"/>
      <c r="E100" s="36"/>
      <c r="F100" s="36"/>
    </row>
    <row r="101" spans="1:6" ht="13.5" thickBot="1" x14ac:dyDescent="0.25">
      <c r="A101" s="37"/>
      <c r="B101" s="44"/>
      <c r="C101" s="33"/>
      <c r="D101" s="36"/>
      <c r="E101" s="36"/>
      <c r="F101" s="36"/>
    </row>
    <row r="102" spans="1:6" ht="14.25" thickTop="1" thickBot="1" x14ac:dyDescent="0.25">
      <c r="A102" s="56"/>
      <c r="B102" s="46" t="s">
        <v>119</v>
      </c>
      <c r="C102" s="103"/>
      <c r="D102" s="104"/>
      <c r="E102" s="104"/>
      <c r="F102" s="104">
        <f>SUM(F78:F101)</f>
        <v>0</v>
      </c>
    </row>
    <row r="103" spans="1:6" ht="13.5" thickTop="1" x14ac:dyDescent="0.2">
      <c r="A103" s="37"/>
      <c r="B103" s="44"/>
      <c r="C103" s="33"/>
      <c r="D103" s="36"/>
      <c r="E103" s="36"/>
      <c r="F103" s="36"/>
    </row>
    <row r="104" spans="1:6" x14ac:dyDescent="0.2">
      <c r="A104" s="32" t="s">
        <v>67</v>
      </c>
      <c r="B104" s="44" t="s">
        <v>33</v>
      </c>
      <c r="C104" s="33"/>
      <c r="D104" s="36"/>
      <c r="E104" s="36"/>
      <c r="F104" s="36"/>
    </row>
    <row r="105" spans="1:6" ht="25.5" x14ac:dyDescent="0.2">
      <c r="A105" s="37"/>
      <c r="B105" s="111" t="s">
        <v>34</v>
      </c>
      <c r="C105" s="33" t="s">
        <v>12</v>
      </c>
      <c r="D105" s="36">
        <v>1</v>
      </c>
      <c r="E105" s="36"/>
      <c r="F105" s="36">
        <f>D105*E105</f>
        <v>0</v>
      </c>
    </row>
    <row r="106" spans="1:6" s="83" customFormat="1" ht="25.5" x14ac:dyDescent="0.2">
      <c r="A106" s="37"/>
      <c r="B106" s="111" t="s">
        <v>131</v>
      </c>
      <c r="C106" s="33" t="s">
        <v>22</v>
      </c>
      <c r="D106" s="36">
        <v>1</v>
      </c>
      <c r="E106" s="36"/>
      <c r="F106" s="36">
        <f>D106*E106</f>
        <v>0</v>
      </c>
    </row>
    <row r="107" spans="1:6" x14ac:dyDescent="0.2">
      <c r="A107" s="37"/>
      <c r="B107" s="111"/>
      <c r="C107" s="33"/>
      <c r="D107" s="36"/>
      <c r="E107" s="36"/>
      <c r="F107" s="36"/>
    </row>
    <row r="108" spans="1:6" ht="13.5" thickBot="1" x14ac:dyDescent="0.25">
      <c r="A108" s="37"/>
      <c r="B108" s="44"/>
      <c r="C108" s="33"/>
      <c r="D108" s="36"/>
      <c r="E108" s="36"/>
      <c r="F108" s="36"/>
    </row>
    <row r="109" spans="1:6" ht="14.25" thickTop="1" thickBot="1" x14ac:dyDescent="0.25">
      <c r="A109" s="56"/>
      <c r="B109" s="46" t="s">
        <v>120</v>
      </c>
      <c r="C109" s="103"/>
      <c r="D109" s="104"/>
      <c r="E109" s="104"/>
      <c r="F109" s="104">
        <f>SUM(F103:F108)</f>
        <v>0</v>
      </c>
    </row>
    <row r="110" spans="1:6" ht="13.5" thickTop="1" x14ac:dyDescent="0.2">
      <c r="A110" s="37"/>
      <c r="B110" s="44"/>
      <c r="C110" s="33"/>
      <c r="D110" s="36"/>
      <c r="E110" s="36"/>
      <c r="F110" s="36"/>
    </row>
    <row r="111" spans="1:6" x14ac:dyDescent="0.2">
      <c r="A111" s="73"/>
      <c r="B111" s="88"/>
      <c r="C111" s="75"/>
      <c r="D111" s="76"/>
      <c r="E111" s="76"/>
      <c r="F111" s="76"/>
    </row>
    <row r="112" spans="1:6" x14ac:dyDescent="0.2">
      <c r="A112" s="89"/>
      <c r="B112" s="90" t="s">
        <v>13</v>
      </c>
      <c r="C112" s="86"/>
      <c r="D112" s="87"/>
      <c r="E112" s="87"/>
      <c r="F112" s="87">
        <f t="shared" ref="F112:F123" si="0">D112*E112</f>
        <v>0</v>
      </c>
    </row>
    <row r="113" spans="1:6" x14ac:dyDescent="0.2">
      <c r="A113" s="37"/>
      <c r="B113" s="44"/>
      <c r="C113" s="33"/>
      <c r="D113" s="36"/>
      <c r="E113" s="36"/>
      <c r="F113" s="36">
        <f t="shared" si="0"/>
        <v>0</v>
      </c>
    </row>
    <row r="114" spans="1:6" x14ac:dyDescent="0.2">
      <c r="A114" s="37"/>
      <c r="B114" s="44" t="s">
        <v>35</v>
      </c>
      <c r="C114" s="33" t="s">
        <v>22</v>
      </c>
      <c r="D114" s="36">
        <v>1</v>
      </c>
      <c r="E114" s="36"/>
      <c r="F114" s="36">
        <f t="shared" si="0"/>
        <v>0</v>
      </c>
    </row>
    <row r="115" spans="1:6" x14ac:dyDescent="0.2">
      <c r="A115" s="32"/>
      <c r="B115" s="38" t="s">
        <v>41</v>
      </c>
      <c r="C115" s="33" t="s">
        <v>22</v>
      </c>
      <c r="D115" s="45">
        <v>1</v>
      </c>
      <c r="E115" s="36"/>
      <c r="F115" s="36">
        <f t="shared" si="0"/>
        <v>0</v>
      </c>
    </row>
    <row r="116" spans="1:6" ht="51" x14ac:dyDescent="0.2">
      <c r="A116" s="32"/>
      <c r="B116" s="38" t="s">
        <v>126</v>
      </c>
      <c r="C116" s="33" t="s">
        <v>22</v>
      </c>
      <c r="D116" s="45">
        <v>1</v>
      </c>
      <c r="E116" s="36"/>
      <c r="F116" s="36"/>
    </row>
    <row r="117" spans="1:6" ht="51" x14ac:dyDescent="0.2">
      <c r="A117" s="32"/>
      <c r="B117" s="38" t="s">
        <v>133</v>
      </c>
      <c r="C117" s="33" t="s">
        <v>22</v>
      </c>
      <c r="D117" s="45">
        <v>1</v>
      </c>
      <c r="E117" s="36"/>
      <c r="F117" s="36"/>
    </row>
    <row r="118" spans="1:6" ht="51" x14ac:dyDescent="0.2">
      <c r="A118" s="32"/>
      <c r="B118" s="38" t="s">
        <v>125</v>
      </c>
      <c r="C118" s="33" t="s">
        <v>22</v>
      </c>
      <c r="D118" s="45">
        <v>1</v>
      </c>
      <c r="E118" s="36"/>
      <c r="F118" s="36"/>
    </row>
    <row r="119" spans="1:6" ht="25.5" x14ac:dyDescent="0.2">
      <c r="A119" s="32"/>
      <c r="B119" s="38" t="s">
        <v>31</v>
      </c>
      <c r="C119" s="33" t="s">
        <v>22</v>
      </c>
      <c r="D119" s="45">
        <v>1</v>
      </c>
      <c r="E119" s="36"/>
      <c r="F119" s="36">
        <f t="shared" si="0"/>
        <v>0</v>
      </c>
    </row>
    <row r="120" spans="1:6" x14ac:dyDescent="0.2">
      <c r="A120" s="160"/>
      <c r="B120" s="161" t="s">
        <v>217</v>
      </c>
      <c r="C120" s="162" t="s">
        <v>22</v>
      </c>
      <c r="D120" s="45">
        <v>1</v>
      </c>
      <c r="E120" s="45"/>
      <c r="F120" s="45"/>
    </row>
    <row r="121" spans="1:6" x14ac:dyDescent="0.2">
      <c r="A121" s="160"/>
      <c r="B121" s="161" t="s">
        <v>174</v>
      </c>
      <c r="C121" s="162" t="s">
        <v>22</v>
      </c>
      <c r="D121" s="45">
        <v>1</v>
      </c>
      <c r="E121" s="45"/>
      <c r="F121" s="45"/>
    </row>
    <row r="122" spans="1:6" ht="38.25" x14ac:dyDescent="0.2">
      <c r="A122" s="32"/>
      <c r="B122" s="44" t="s">
        <v>36</v>
      </c>
      <c r="C122" s="33" t="s">
        <v>22</v>
      </c>
      <c r="D122" s="36">
        <v>1</v>
      </c>
      <c r="E122" s="36"/>
      <c r="F122" s="36">
        <f t="shared" si="0"/>
        <v>0</v>
      </c>
    </row>
    <row r="123" spans="1:6" ht="25.5" x14ac:dyDescent="0.2">
      <c r="A123" s="32"/>
      <c r="B123" s="38" t="s">
        <v>37</v>
      </c>
      <c r="C123" s="33" t="s">
        <v>22</v>
      </c>
      <c r="D123" s="36">
        <v>1</v>
      </c>
      <c r="E123" s="36"/>
      <c r="F123" s="36">
        <f t="shared" si="0"/>
        <v>0</v>
      </c>
    </row>
    <row r="124" spans="1:6" ht="13.5" thickBot="1" x14ac:dyDescent="0.25">
      <c r="A124" s="32"/>
      <c r="B124" s="38"/>
      <c r="C124" s="33"/>
      <c r="D124" s="36"/>
      <c r="E124" s="36"/>
      <c r="F124" s="36"/>
    </row>
    <row r="125" spans="1:6" ht="14.25" thickTop="1" thickBot="1" x14ac:dyDescent="0.25">
      <c r="A125" s="56"/>
      <c r="B125" s="46" t="s">
        <v>23</v>
      </c>
      <c r="C125" s="57"/>
      <c r="D125" s="58"/>
      <c r="E125" s="58"/>
      <c r="F125" s="104">
        <f>F77+F102+F109+SUM(F114:F123)</f>
        <v>0</v>
      </c>
    </row>
    <row r="126" spans="1:6" ht="13.5" thickTop="1" x14ac:dyDescent="0.2">
      <c r="A126" s="32"/>
      <c r="B126" s="44"/>
      <c r="C126" s="33"/>
      <c r="D126" s="45"/>
      <c r="E126" s="36"/>
      <c r="F126" s="36"/>
    </row>
    <row r="127" spans="1:6" x14ac:dyDescent="0.2">
      <c r="A127" s="32"/>
      <c r="B127" s="44"/>
      <c r="C127" s="33"/>
      <c r="D127" s="45"/>
      <c r="E127" s="36"/>
      <c r="F127" s="36"/>
    </row>
    <row r="128" spans="1:6" x14ac:dyDescent="0.2">
      <c r="A128" s="32"/>
      <c r="B128" s="44"/>
      <c r="C128" s="33"/>
      <c r="D128" s="45"/>
      <c r="E128" s="36"/>
      <c r="F128" s="36"/>
    </row>
    <row r="129" spans="1:6" x14ac:dyDescent="0.2">
      <c r="A129" s="32"/>
      <c r="B129" s="38"/>
      <c r="C129" s="33"/>
      <c r="D129" s="45"/>
      <c r="E129" s="36"/>
      <c r="F129" s="36"/>
    </row>
    <row r="130" spans="1:6" x14ac:dyDescent="0.2">
      <c r="A130" s="32"/>
      <c r="B130" s="44"/>
      <c r="C130" s="33"/>
      <c r="D130" s="45"/>
      <c r="E130" s="36"/>
      <c r="F130" s="36"/>
    </row>
    <row r="131" spans="1:6" ht="18" customHeight="1" x14ac:dyDescent="0.2">
      <c r="A131" s="32"/>
      <c r="B131" s="44"/>
      <c r="C131" s="33"/>
      <c r="D131" s="45"/>
      <c r="E131" s="36"/>
      <c r="F131" s="36"/>
    </row>
    <row r="132" spans="1:6" x14ac:dyDescent="0.2">
      <c r="A132" s="32"/>
      <c r="B132" s="44"/>
      <c r="C132" s="33"/>
      <c r="D132" s="45"/>
      <c r="E132" s="36"/>
      <c r="F132" s="36"/>
    </row>
    <row r="133" spans="1:6" x14ac:dyDescent="0.2">
      <c r="A133" s="32"/>
      <c r="B133" s="38"/>
      <c r="C133" s="33"/>
      <c r="D133" s="36"/>
      <c r="E133" s="36"/>
      <c r="F133" s="36"/>
    </row>
    <row r="134" spans="1:6" x14ac:dyDescent="0.2">
      <c r="A134" s="32"/>
      <c r="B134" s="67"/>
      <c r="C134" s="59"/>
      <c r="D134" s="60"/>
      <c r="E134" s="60"/>
      <c r="F134" s="61"/>
    </row>
    <row r="135" spans="1:6" ht="13.5" thickBot="1" x14ac:dyDescent="0.25">
      <c r="A135" s="32"/>
      <c r="B135" s="38"/>
      <c r="C135" s="33"/>
      <c r="D135" s="36"/>
      <c r="E135" s="36"/>
      <c r="F135" s="36"/>
    </row>
    <row r="136" spans="1:6" ht="14.25" thickTop="1" thickBot="1" x14ac:dyDescent="0.25">
      <c r="A136" s="56"/>
      <c r="B136" s="46"/>
      <c r="C136" s="57"/>
      <c r="D136" s="58"/>
      <c r="E136" s="58"/>
      <c r="F136" s="104"/>
    </row>
    <row r="137" spans="1:6" ht="13.5" thickTop="1" x14ac:dyDescent="0.2">
      <c r="A137" s="84"/>
      <c r="B137" s="85"/>
      <c r="C137" s="39"/>
      <c r="D137" s="40"/>
      <c r="E137" s="40"/>
      <c r="F137" s="40"/>
    </row>
    <row r="138" spans="1:6" x14ac:dyDescent="0.2">
      <c r="A138" s="89"/>
      <c r="B138" s="91"/>
      <c r="C138" s="86"/>
      <c r="D138" s="87"/>
      <c r="E138" s="87"/>
      <c r="F138" s="87"/>
    </row>
    <row r="139" spans="1:6" x14ac:dyDescent="0.2">
      <c r="A139" s="32"/>
      <c r="B139" s="38"/>
      <c r="C139" s="33"/>
      <c r="D139" s="36"/>
      <c r="E139" s="36"/>
      <c r="F139" s="36"/>
    </row>
    <row r="140" spans="1:6" x14ac:dyDescent="0.2">
      <c r="A140" s="32"/>
      <c r="B140" s="38"/>
      <c r="C140" s="33"/>
      <c r="D140" s="36"/>
      <c r="E140" s="36"/>
      <c r="F140" s="36"/>
    </row>
    <row r="141" spans="1:6" x14ac:dyDescent="0.2">
      <c r="A141" s="32"/>
      <c r="B141" s="38"/>
      <c r="C141" s="33"/>
      <c r="D141" s="36"/>
      <c r="E141" s="36"/>
      <c r="F141" s="36"/>
    </row>
    <row r="142" spans="1:6" x14ac:dyDescent="0.2">
      <c r="A142" s="32"/>
      <c r="B142" s="38"/>
      <c r="C142" s="33"/>
      <c r="D142" s="36"/>
      <c r="E142" s="36"/>
      <c r="F142" s="36"/>
    </row>
    <row r="143" spans="1:6" x14ac:dyDescent="0.2">
      <c r="A143" s="32"/>
      <c r="B143" s="38"/>
      <c r="C143" s="33"/>
      <c r="D143" s="36"/>
      <c r="E143" s="36"/>
      <c r="F143" s="36"/>
    </row>
    <row r="144" spans="1:6" x14ac:dyDescent="0.2">
      <c r="A144" s="32"/>
      <c r="B144" s="38"/>
      <c r="C144" s="33"/>
      <c r="D144" s="36"/>
      <c r="E144" s="36"/>
      <c r="F144" s="36"/>
    </row>
    <row r="145" spans="1:6" x14ac:dyDescent="0.2">
      <c r="A145" s="32"/>
      <c r="B145" s="38"/>
      <c r="C145" s="33"/>
      <c r="D145" s="36"/>
      <c r="E145" s="36"/>
      <c r="F145" s="36"/>
    </row>
    <row r="146" spans="1:6" x14ac:dyDescent="0.2">
      <c r="A146" s="32"/>
      <c r="B146" s="38"/>
      <c r="C146" s="33"/>
      <c r="D146" s="36"/>
      <c r="E146" s="36"/>
      <c r="F146" s="36"/>
    </row>
    <row r="147" spans="1:6" x14ac:dyDescent="0.2">
      <c r="A147" s="32"/>
      <c r="B147" s="38"/>
      <c r="C147" s="33"/>
      <c r="D147" s="36"/>
      <c r="E147" s="36"/>
      <c r="F147" s="36"/>
    </row>
    <row r="148" spans="1:6" x14ac:dyDescent="0.2">
      <c r="A148" s="32"/>
      <c r="B148" s="38"/>
      <c r="C148" s="33"/>
      <c r="D148" s="36"/>
      <c r="E148" s="36"/>
      <c r="F148" s="36"/>
    </row>
    <row r="149" spans="1:6" x14ac:dyDescent="0.2">
      <c r="A149" s="47"/>
      <c r="B149" s="38"/>
      <c r="C149" s="33"/>
      <c r="D149" s="36"/>
      <c r="E149" s="36"/>
      <c r="F149" s="36"/>
    </row>
    <row r="150" spans="1:6" x14ac:dyDescent="0.2">
      <c r="A150" s="47"/>
      <c r="B150" s="38"/>
      <c r="C150" s="33"/>
      <c r="D150" s="36"/>
      <c r="E150" s="36"/>
      <c r="F150" s="36"/>
    </row>
    <row r="151" spans="1:6" x14ac:dyDescent="0.2">
      <c r="A151" s="69"/>
      <c r="B151" s="38"/>
      <c r="C151" s="33"/>
      <c r="D151" s="36"/>
      <c r="E151" s="36"/>
      <c r="F151" s="36"/>
    </row>
    <row r="152" spans="1:6" x14ac:dyDescent="0.2">
      <c r="A152" s="69"/>
      <c r="B152" s="38"/>
      <c r="C152" s="33"/>
      <c r="D152" s="36"/>
      <c r="E152" s="36"/>
      <c r="F152" s="36"/>
    </row>
    <row r="153" spans="1:6" x14ac:dyDescent="0.2">
      <c r="A153" s="69"/>
      <c r="B153" s="38"/>
      <c r="C153" s="33"/>
      <c r="D153" s="36"/>
      <c r="E153" s="36"/>
      <c r="F153" s="36"/>
    </row>
    <row r="154" spans="1:6" x14ac:dyDescent="0.2">
      <c r="A154" s="69"/>
      <c r="B154" s="38"/>
      <c r="C154" s="33"/>
      <c r="D154" s="36"/>
      <c r="E154" s="36"/>
      <c r="F154" s="36"/>
    </row>
    <row r="155" spans="1:6" x14ac:dyDescent="0.2">
      <c r="A155" s="69"/>
      <c r="B155" s="38"/>
      <c r="C155" s="33"/>
      <c r="D155" s="36"/>
      <c r="E155" s="36"/>
      <c r="F155" s="43"/>
    </row>
    <row r="156" spans="1:6" x14ac:dyDescent="0.2">
      <c r="A156" s="69"/>
      <c r="B156" s="38"/>
      <c r="C156" s="33"/>
      <c r="D156" s="36"/>
      <c r="E156" s="36"/>
      <c r="F156" s="36"/>
    </row>
    <row r="157" spans="1:6" x14ac:dyDescent="0.2">
      <c r="A157" s="47"/>
      <c r="B157" s="80"/>
      <c r="C157" s="33"/>
      <c r="D157" s="36"/>
      <c r="E157" s="36"/>
      <c r="F157" s="36"/>
    </row>
    <row r="158" spans="1:6" x14ac:dyDescent="0.2">
      <c r="A158" s="47"/>
      <c r="B158" s="80"/>
      <c r="C158" s="33"/>
      <c r="D158" s="36"/>
      <c r="E158" s="36"/>
      <c r="F158" s="36"/>
    </row>
    <row r="159" spans="1:6" x14ac:dyDescent="0.2">
      <c r="A159" s="47"/>
      <c r="B159" s="80"/>
      <c r="C159" s="33"/>
      <c r="D159" s="36"/>
      <c r="E159" s="36"/>
      <c r="F159" s="36"/>
    </row>
    <row r="160" spans="1:6" x14ac:dyDescent="0.2">
      <c r="A160" s="47"/>
      <c r="B160" s="80"/>
      <c r="C160" s="33"/>
      <c r="D160" s="36"/>
      <c r="E160" s="36"/>
      <c r="F160" s="36"/>
    </row>
    <row r="161" spans="1:6" ht="13.5" thickBot="1" x14ac:dyDescent="0.25">
      <c r="A161" s="47"/>
      <c r="B161" s="38"/>
      <c r="C161" s="33"/>
      <c r="D161" s="36"/>
      <c r="E161" s="36"/>
      <c r="F161" s="36"/>
    </row>
    <row r="162" spans="1:6" ht="14.25" thickTop="1" thickBot="1" x14ac:dyDescent="0.25">
      <c r="A162" s="56"/>
      <c r="B162" s="46"/>
      <c r="C162" s="57"/>
      <c r="D162" s="58"/>
      <c r="E162" s="58"/>
      <c r="F162" s="104"/>
    </row>
    <row r="163" spans="1:6" ht="14.25" thickTop="1" thickBot="1" x14ac:dyDescent="0.25">
      <c r="A163" s="84"/>
      <c r="B163" s="85"/>
      <c r="C163" s="39"/>
      <c r="D163" s="40"/>
      <c r="E163" s="40"/>
      <c r="F163" s="40"/>
    </row>
    <row r="164" spans="1:6" ht="16.5" thickTop="1" thickBot="1" x14ac:dyDescent="0.3">
      <c r="A164" s="56"/>
      <c r="B164" s="93"/>
      <c r="C164" s="57"/>
      <c r="D164" s="58"/>
      <c r="E164" s="58"/>
      <c r="F164" s="58"/>
    </row>
    <row r="165" spans="1:6" ht="13.5" thickTop="1" x14ac:dyDescent="0.2">
      <c r="A165" s="73"/>
      <c r="B165" s="94"/>
      <c r="C165" s="75"/>
      <c r="D165" s="76"/>
      <c r="E165" s="76"/>
      <c r="F165" s="76"/>
    </row>
    <row r="166" spans="1:6" x14ac:dyDescent="0.2">
      <c r="A166" s="89"/>
      <c r="B166" s="95"/>
      <c r="C166" s="86"/>
      <c r="D166" s="87"/>
      <c r="E166" s="87"/>
      <c r="F166" s="87"/>
    </row>
    <row r="167" spans="1:6" ht="18" customHeight="1" x14ac:dyDescent="0.2">
      <c r="A167" s="37"/>
      <c r="B167" s="44"/>
      <c r="C167" s="33"/>
      <c r="D167" s="36"/>
      <c r="E167" s="36"/>
      <c r="F167" s="36"/>
    </row>
    <row r="168" spans="1:6" x14ac:dyDescent="0.2">
      <c r="A168" s="37"/>
      <c r="B168" s="44"/>
      <c r="C168" s="33"/>
      <c r="D168" s="36"/>
      <c r="E168" s="36"/>
      <c r="F168" s="36"/>
    </row>
    <row r="169" spans="1:6" ht="18.75" customHeight="1" x14ac:dyDescent="0.2">
      <c r="A169" s="32"/>
      <c r="B169" s="38"/>
      <c r="C169" s="33"/>
      <c r="D169" s="36"/>
      <c r="E169" s="36"/>
      <c r="F169" s="36"/>
    </row>
    <row r="170" spans="1:6" x14ac:dyDescent="0.2">
      <c r="A170" s="32"/>
      <c r="B170" s="67"/>
      <c r="C170" s="59"/>
      <c r="D170" s="60"/>
      <c r="E170" s="60"/>
      <c r="F170" s="61"/>
    </row>
    <row r="171" spans="1:6" x14ac:dyDescent="0.2">
      <c r="A171" s="32"/>
      <c r="B171" s="38"/>
      <c r="C171" s="33"/>
      <c r="D171" s="36"/>
      <c r="E171" s="36"/>
      <c r="F171" s="36"/>
    </row>
    <row r="172" spans="1:6" x14ac:dyDescent="0.2">
      <c r="A172" s="37"/>
      <c r="B172" s="44"/>
      <c r="C172" s="33"/>
      <c r="D172" s="36"/>
      <c r="E172" s="36"/>
      <c r="F172" s="36"/>
    </row>
    <row r="173" spans="1:6" x14ac:dyDescent="0.2">
      <c r="A173" s="37"/>
      <c r="B173" s="44"/>
      <c r="C173" s="33"/>
      <c r="D173" s="36"/>
      <c r="E173" s="36"/>
      <c r="F173" s="36"/>
    </row>
    <row r="174" spans="1:6" x14ac:dyDescent="0.2">
      <c r="A174" s="32"/>
      <c r="B174" s="38"/>
      <c r="C174" s="33"/>
      <c r="D174" s="36"/>
      <c r="E174" s="36"/>
      <c r="F174" s="36"/>
    </row>
    <row r="175" spans="1:6" x14ac:dyDescent="0.2">
      <c r="A175" s="32"/>
      <c r="B175" s="48"/>
      <c r="C175" s="33"/>
      <c r="D175" s="36"/>
      <c r="E175" s="36"/>
      <c r="F175" s="36"/>
    </row>
    <row r="176" spans="1:6" x14ac:dyDescent="0.2">
      <c r="A176" s="37"/>
      <c r="B176" s="48"/>
      <c r="C176" s="33"/>
      <c r="D176" s="36"/>
      <c r="E176" s="36"/>
      <c r="F176" s="36"/>
    </row>
    <row r="177" spans="1:6" x14ac:dyDescent="0.2">
      <c r="A177" s="32"/>
      <c r="B177" s="44"/>
      <c r="C177" s="33"/>
      <c r="D177" s="36"/>
      <c r="E177" s="36"/>
      <c r="F177" s="36"/>
    </row>
    <row r="178" spans="1:6" x14ac:dyDescent="0.2">
      <c r="A178" s="32"/>
      <c r="B178" s="38"/>
      <c r="C178" s="33"/>
      <c r="D178" s="36"/>
      <c r="E178" s="36"/>
      <c r="F178" s="36"/>
    </row>
    <row r="179" spans="1:6" x14ac:dyDescent="0.2">
      <c r="A179" s="32"/>
      <c r="B179" s="44"/>
      <c r="C179" s="33"/>
      <c r="D179" s="36"/>
      <c r="E179" s="36"/>
      <c r="F179" s="36"/>
    </row>
    <row r="180" spans="1:6" x14ac:dyDescent="0.2">
      <c r="A180" s="32"/>
      <c r="B180" s="44"/>
      <c r="C180" s="33"/>
      <c r="D180" s="36"/>
      <c r="E180" s="36"/>
      <c r="F180" s="36"/>
    </row>
    <row r="181" spans="1:6" x14ac:dyDescent="0.2">
      <c r="A181" s="84"/>
      <c r="B181" s="96"/>
      <c r="C181" s="39"/>
      <c r="D181" s="40"/>
      <c r="E181" s="40"/>
      <c r="F181" s="40"/>
    </row>
    <row r="182" spans="1:6" x14ac:dyDescent="0.2">
      <c r="A182" s="89"/>
      <c r="B182" s="95"/>
      <c r="C182" s="86"/>
      <c r="D182" s="87"/>
      <c r="E182" s="87"/>
      <c r="F182" s="87"/>
    </row>
    <row r="183" spans="1:6" x14ac:dyDescent="0.2">
      <c r="A183" s="37"/>
      <c r="B183" s="44"/>
      <c r="C183" s="33"/>
      <c r="D183" s="36"/>
      <c r="E183" s="36"/>
      <c r="F183" s="36"/>
    </row>
    <row r="184" spans="1:6" x14ac:dyDescent="0.2">
      <c r="A184" s="37"/>
      <c r="B184" s="44"/>
      <c r="C184" s="33"/>
      <c r="D184" s="36"/>
      <c r="E184" s="36"/>
      <c r="F184" s="36"/>
    </row>
    <row r="185" spans="1:6" x14ac:dyDescent="0.2">
      <c r="A185" s="32"/>
      <c r="B185" s="44"/>
      <c r="C185" s="33"/>
      <c r="D185" s="36"/>
      <c r="E185" s="36"/>
      <c r="F185" s="36"/>
    </row>
    <row r="186" spans="1:6" s="49" customFormat="1" ht="18" customHeight="1" x14ac:dyDescent="0.2">
      <c r="A186" s="32"/>
      <c r="B186" s="38"/>
      <c r="C186" s="33"/>
      <c r="D186" s="36"/>
      <c r="E186" s="36"/>
      <c r="F186" s="36"/>
    </row>
    <row r="187" spans="1:6" s="49" customFormat="1" x14ac:dyDescent="0.2">
      <c r="A187" s="32"/>
      <c r="B187" s="38"/>
      <c r="C187" s="33"/>
      <c r="D187" s="36"/>
      <c r="E187" s="36"/>
      <c r="F187" s="36"/>
    </row>
    <row r="188" spans="1:6" x14ac:dyDescent="0.2">
      <c r="A188" s="32"/>
      <c r="B188" s="38"/>
      <c r="C188" s="33"/>
      <c r="D188" s="36"/>
      <c r="E188" s="36"/>
      <c r="F188" s="36"/>
    </row>
    <row r="189" spans="1:6" x14ac:dyDescent="0.2">
      <c r="A189" s="32"/>
      <c r="B189" s="67"/>
      <c r="C189" s="59"/>
      <c r="D189" s="60"/>
      <c r="E189" s="60"/>
      <c r="F189" s="61"/>
    </row>
    <row r="190" spans="1:6" x14ac:dyDescent="0.2">
      <c r="A190" s="32"/>
      <c r="B190" s="67"/>
      <c r="C190" s="59"/>
      <c r="D190" s="60"/>
      <c r="E190" s="60"/>
      <c r="F190" s="61"/>
    </row>
    <row r="191" spans="1:6" x14ac:dyDescent="0.2">
      <c r="A191" s="68"/>
      <c r="B191" s="44"/>
      <c r="C191" s="33"/>
      <c r="D191" s="36"/>
      <c r="E191" s="36"/>
      <c r="F191" s="36"/>
    </row>
    <row r="192" spans="1:6" x14ac:dyDescent="0.2">
      <c r="A192" s="32"/>
      <c r="B192" s="38"/>
      <c r="C192" s="33"/>
      <c r="D192" s="36"/>
      <c r="E192" s="36"/>
      <c r="F192" s="36"/>
    </row>
    <row r="193" spans="1:6" x14ac:dyDescent="0.2">
      <c r="A193" s="32"/>
      <c r="B193" s="38"/>
      <c r="C193" s="33"/>
      <c r="D193" s="36"/>
      <c r="E193" s="36"/>
      <c r="F193" s="36"/>
    </row>
    <row r="194" spans="1:6" x14ac:dyDescent="0.2">
      <c r="A194" s="47"/>
      <c r="B194" s="38"/>
      <c r="C194" s="33"/>
      <c r="D194" s="36"/>
      <c r="E194" s="36"/>
      <c r="F194" s="36"/>
    </row>
    <row r="195" spans="1:6" s="49" customFormat="1" x14ac:dyDescent="0.2">
      <c r="A195" s="47"/>
      <c r="B195" s="38"/>
      <c r="C195" s="33"/>
      <c r="D195" s="36"/>
      <c r="E195" s="36"/>
      <c r="F195" s="36"/>
    </row>
    <row r="196" spans="1:6" x14ac:dyDescent="0.2">
      <c r="A196" s="47"/>
      <c r="B196" s="38"/>
      <c r="C196" s="33"/>
      <c r="D196" s="36"/>
      <c r="E196" s="36"/>
      <c r="F196" s="36"/>
    </row>
    <row r="197" spans="1:6" x14ac:dyDescent="0.2">
      <c r="A197" s="69"/>
      <c r="B197" s="38"/>
      <c r="C197" s="33"/>
      <c r="D197" s="36"/>
      <c r="E197" s="36"/>
      <c r="F197" s="36"/>
    </row>
    <row r="198" spans="1:6" x14ac:dyDescent="0.2">
      <c r="A198" s="37"/>
      <c r="B198" s="67"/>
      <c r="C198" s="70"/>
      <c r="D198" s="71"/>
      <c r="E198" s="71"/>
      <c r="F198" s="72"/>
    </row>
    <row r="199" spans="1:6" ht="13.5" thickBot="1" x14ac:dyDescent="0.25">
      <c r="A199" s="32"/>
      <c r="B199" s="62"/>
      <c r="C199" s="59"/>
      <c r="D199" s="60"/>
      <c r="E199" s="60"/>
      <c r="F199" s="61"/>
    </row>
    <row r="200" spans="1:6" ht="14.25" thickTop="1" thickBot="1" x14ac:dyDescent="0.25">
      <c r="A200" s="56"/>
      <c r="B200" s="46"/>
      <c r="C200" s="57"/>
      <c r="D200" s="58"/>
      <c r="E200" s="58"/>
      <c r="F200" s="104"/>
    </row>
    <row r="201" spans="1:6" ht="13.5" thickTop="1" x14ac:dyDescent="0.2">
      <c r="A201" s="84"/>
      <c r="B201" s="85"/>
      <c r="C201" s="39"/>
      <c r="D201" s="40"/>
      <c r="E201" s="40"/>
      <c r="F201" s="40"/>
    </row>
    <row r="202" spans="1:6" x14ac:dyDescent="0.2">
      <c r="A202" s="89"/>
      <c r="B202" s="91"/>
      <c r="C202" s="86"/>
      <c r="D202" s="87"/>
      <c r="E202" s="87"/>
      <c r="F202" s="87"/>
    </row>
    <row r="203" spans="1:6" x14ac:dyDescent="0.2">
      <c r="A203" s="32"/>
      <c r="B203" s="38"/>
      <c r="C203" s="33"/>
      <c r="D203" s="36"/>
      <c r="E203" s="36"/>
      <c r="F203" s="36"/>
    </row>
    <row r="204" spans="1:6" x14ac:dyDescent="0.2">
      <c r="A204" s="32"/>
      <c r="B204" s="38"/>
      <c r="C204" s="33"/>
      <c r="D204" s="36"/>
      <c r="E204" s="36"/>
      <c r="F204" s="36"/>
    </row>
    <row r="205" spans="1:6" x14ac:dyDescent="0.2">
      <c r="A205" s="32"/>
      <c r="B205" s="38"/>
      <c r="C205" s="33"/>
      <c r="D205" s="36"/>
      <c r="E205" s="36"/>
      <c r="F205" s="36"/>
    </row>
    <row r="206" spans="1:6" x14ac:dyDescent="0.2">
      <c r="A206" s="32"/>
      <c r="B206" s="38"/>
      <c r="C206" s="33"/>
      <c r="D206" s="36"/>
      <c r="E206" s="36"/>
      <c r="F206" s="36"/>
    </row>
    <row r="207" spans="1:6" x14ac:dyDescent="0.2">
      <c r="A207" s="32"/>
      <c r="B207" s="38"/>
      <c r="C207" s="33"/>
      <c r="D207" s="36"/>
      <c r="E207" s="36"/>
      <c r="F207" s="36"/>
    </row>
    <row r="208" spans="1:6" x14ac:dyDescent="0.2">
      <c r="A208" s="32"/>
      <c r="B208" s="38"/>
      <c r="C208" s="33"/>
      <c r="D208" s="36"/>
      <c r="E208" s="36"/>
      <c r="F208" s="36"/>
    </row>
    <row r="209" spans="1:6" x14ac:dyDescent="0.2">
      <c r="A209" s="32"/>
      <c r="B209" s="38"/>
      <c r="C209" s="33"/>
      <c r="D209" s="36"/>
      <c r="E209" s="36"/>
      <c r="F209" s="36"/>
    </row>
    <row r="210" spans="1:6" x14ac:dyDescent="0.2">
      <c r="A210" s="32"/>
      <c r="B210" s="38"/>
      <c r="C210" s="33"/>
      <c r="D210" s="36"/>
      <c r="E210" s="36"/>
      <c r="F210" s="36"/>
    </row>
    <row r="211" spans="1:6" x14ac:dyDescent="0.2">
      <c r="A211" s="32"/>
      <c r="B211" s="38"/>
      <c r="C211" s="33"/>
      <c r="D211" s="36"/>
      <c r="E211" s="36"/>
      <c r="F211" s="36"/>
    </row>
    <row r="212" spans="1:6" x14ac:dyDescent="0.2">
      <c r="A212" s="32"/>
      <c r="B212" s="38"/>
      <c r="C212" s="33"/>
      <c r="D212" s="36"/>
      <c r="E212" s="36"/>
      <c r="F212" s="36"/>
    </row>
    <row r="213" spans="1:6" x14ac:dyDescent="0.2">
      <c r="A213" s="47"/>
      <c r="B213" s="38"/>
      <c r="C213" s="33"/>
      <c r="D213" s="36"/>
      <c r="E213" s="36"/>
      <c r="F213" s="36"/>
    </row>
    <row r="214" spans="1:6" x14ac:dyDescent="0.2">
      <c r="A214" s="47"/>
      <c r="B214" s="38"/>
      <c r="C214" s="33"/>
      <c r="D214" s="36"/>
      <c r="E214" s="36"/>
      <c r="F214" s="36"/>
    </row>
    <row r="215" spans="1:6" x14ac:dyDescent="0.2">
      <c r="A215" s="69"/>
      <c r="B215" s="38"/>
      <c r="C215" s="33"/>
      <c r="D215" s="36"/>
      <c r="E215" s="36"/>
      <c r="F215" s="36"/>
    </row>
    <row r="216" spans="1:6" x14ac:dyDescent="0.2">
      <c r="A216" s="69"/>
      <c r="B216" s="38"/>
      <c r="C216" s="33"/>
      <c r="D216" s="36"/>
      <c r="E216" s="36"/>
      <c r="F216" s="36"/>
    </row>
    <row r="217" spans="1:6" x14ac:dyDescent="0.2">
      <c r="A217" s="69"/>
      <c r="B217" s="38"/>
      <c r="C217" s="33"/>
      <c r="D217" s="36"/>
      <c r="E217" s="36"/>
      <c r="F217" s="36"/>
    </row>
    <row r="218" spans="1:6" x14ac:dyDescent="0.2">
      <c r="A218" s="69"/>
      <c r="B218" s="38"/>
      <c r="C218" s="33"/>
      <c r="D218" s="36"/>
      <c r="E218" s="36"/>
      <c r="F218" s="36"/>
    </row>
    <row r="219" spans="1:6" x14ac:dyDescent="0.2">
      <c r="A219" s="69"/>
      <c r="B219" s="38"/>
      <c r="C219" s="33"/>
      <c r="D219" s="36"/>
      <c r="E219" s="36"/>
      <c r="F219" s="36"/>
    </row>
    <row r="220" spans="1:6" x14ac:dyDescent="0.2">
      <c r="A220" s="69"/>
      <c r="B220" s="38"/>
      <c r="C220" s="33"/>
      <c r="D220" s="36"/>
      <c r="E220" s="36"/>
      <c r="F220" s="36"/>
    </row>
    <row r="221" spans="1:6" x14ac:dyDescent="0.2">
      <c r="A221" s="47"/>
      <c r="B221" s="97"/>
      <c r="C221" s="33"/>
      <c r="D221" s="36"/>
      <c r="E221" s="36"/>
      <c r="F221" s="36"/>
    </row>
    <row r="222" spans="1:6" x14ac:dyDescent="0.2">
      <c r="A222" s="47"/>
      <c r="B222" s="97"/>
      <c r="C222" s="33"/>
      <c r="D222" s="36"/>
      <c r="E222" s="36"/>
      <c r="F222" s="36"/>
    </row>
    <row r="223" spans="1:6" x14ac:dyDescent="0.2">
      <c r="A223" s="47"/>
      <c r="B223" s="97"/>
      <c r="C223" s="33"/>
      <c r="D223" s="36"/>
      <c r="E223" s="36"/>
      <c r="F223" s="36"/>
    </row>
    <row r="224" spans="1:6" x14ac:dyDescent="0.2">
      <c r="A224" s="47"/>
      <c r="B224" s="97"/>
      <c r="C224" s="33"/>
      <c r="D224" s="36"/>
      <c r="E224" s="36"/>
      <c r="F224" s="36"/>
    </row>
    <row r="225" spans="1:6" ht="13.5" thickBot="1" x14ac:dyDescent="0.25">
      <c r="A225" s="73"/>
      <c r="B225" s="74"/>
      <c r="C225" s="75"/>
      <c r="D225" s="76"/>
      <c r="E225" s="76"/>
      <c r="F225" s="76"/>
    </row>
    <row r="226" spans="1:6" ht="14.25" thickTop="1" thickBot="1" x14ac:dyDescent="0.25">
      <c r="A226" s="56"/>
      <c r="B226" s="46"/>
      <c r="C226" s="57"/>
      <c r="D226" s="58"/>
      <c r="E226" s="58"/>
      <c r="F226" s="104"/>
    </row>
    <row r="227" spans="1:6" ht="14.25" thickTop="1" thickBot="1" x14ac:dyDescent="0.25">
      <c r="A227" s="56"/>
      <c r="B227" s="46"/>
      <c r="C227" s="57"/>
      <c r="D227" s="58"/>
      <c r="E227" s="58"/>
      <c r="F227" s="104"/>
    </row>
    <row r="228" spans="1:6" ht="14.25" thickTop="1" thickBot="1" x14ac:dyDescent="0.25">
      <c r="A228" s="73"/>
      <c r="B228" s="74"/>
      <c r="C228" s="75"/>
      <c r="D228" s="76"/>
      <c r="E228" s="76"/>
      <c r="F228" s="76"/>
    </row>
    <row r="229" spans="1:6" ht="16.5" thickTop="1" thickBot="1" x14ac:dyDescent="0.3">
      <c r="A229" s="56"/>
      <c r="B229" s="98"/>
      <c r="C229" s="99"/>
      <c r="D229" s="100"/>
      <c r="E229" s="100"/>
      <c r="F229" s="100"/>
    </row>
    <row r="230" spans="1:6" ht="13.5" thickTop="1" x14ac:dyDescent="0.2">
      <c r="A230" s="73"/>
      <c r="B230" s="74"/>
      <c r="C230" s="75"/>
      <c r="D230" s="76"/>
      <c r="E230" s="76"/>
      <c r="F230" s="76"/>
    </row>
    <row r="231" spans="1:6" x14ac:dyDescent="0.2">
      <c r="A231" s="89"/>
      <c r="B231" s="101"/>
      <c r="C231" s="86"/>
      <c r="D231" s="87"/>
      <c r="E231" s="87"/>
      <c r="F231" s="87"/>
    </row>
    <row r="232" spans="1:6" x14ac:dyDescent="0.2">
      <c r="A232" s="37"/>
      <c r="B232" s="44"/>
      <c r="C232" s="33"/>
      <c r="D232" s="36"/>
      <c r="E232" s="36"/>
      <c r="F232" s="36"/>
    </row>
    <row r="233" spans="1:6" x14ac:dyDescent="0.2">
      <c r="A233" s="37"/>
      <c r="B233" s="44"/>
      <c r="C233" s="33"/>
      <c r="D233" s="36"/>
      <c r="E233" s="36"/>
      <c r="F233" s="36"/>
    </row>
    <row r="234" spans="1:6" x14ac:dyDescent="0.2">
      <c r="A234" s="32"/>
      <c r="B234" s="35"/>
      <c r="C234" s="33"/>
      <c r="D234" s="36"/>
      <c r="E234" s="36"/>
      <c r="F234" s="36"/>
    </row>
    <row r="235" spans="1:6" x14ac:dyDescent="0.2">
      <c r="A235" s="32"/>
      <c r="B235" s="35"/>
      <c r="C235" s="33"/>
      <c r="D235" s="36"/>
      <c r="E235" s="36"/>
      <c r="F235" s="36"/>
    </row>
    <row r="236" spans="1:6" x14ac:dyDescent="0.2">
      <c r="A236" s="32"/>
      <c r="B236" s="35"/>
      <c r="C236" s="33"/>
      <c r="D236" s="36"/>
      <c r="E236" s="36"/>
      <c r="F236" s="36"/>
    </row>
    <row r="237" spans="1:6" x14ac:dyDescent="0.2">
      <c r="A237" s="32"/>
      <c r="B237" s="35"/>
      <c r="C237" s="33"/>
      <c r="D237" s="36"/>
      <c r="E237" s="36"/>
      <c r="F237" s="36"/>
    </row>
    <row r="238" spans="1:6" x14ac:dyDescent="0.2">
      <c r="A238" s="32"/>
      <c r="B238" s="35"/>
      <c r="C238" s="33"/>
      <c r="D238" s="36"/>
      <c r="E238" s="36"/>
      <c r="F238" s="36"/>
    </row>
    <row r="239" spans="1:6" x14ac:dyDescent="0.2">
      <c r="A239" s="32"/>
      <c r="B239" s="35"/>
      <c r="C239" s="33"/>
      <c r="D239" s="36"/>
      <c r="E239" s="36"/>
      <c r="F239" s="36"/>
    </row>
    <row r="240" spans="1:6" x14ac:dyDescent="0.2">
      <c r="A240" s="32"/>
      <c r="B240" s="35"/>
      <c r="C240" s="33"/>
      <c r="D240" s="36"/>
      <c r="E240" s="36"/>
      <c r="F240" s="36"/>
    </row>
    <row r="241" spans="1:6" x14ac:dyDescent="0.2">
      <c r="A241" s="32"/>
      <c r="B241" s="35"/>
      <c r="C241" s="33"/>
      <c r="D241" s="36"/>
      <c r="E241" s="36"/>
      <c r="F241" s="36"/>
    </row>
    <row r="242" spans="1:6" x14ac:dyDescent="0.2">
      <c r="A242" s="32"/>
      <c r="B242" s="35"/>
      <c r="C242" s="33"/>
      <c r="D242" s="36"/>
      <c r="E242" s="36"/>
      <c r="F242" s="36"/>
    </row>
    <row r="243" spans="1:6" x14ac:dyDescent="0.2">
      <c r="A243" s="32"/>
      <c r="B243" s="35"/>
      <c r="C243" s="33"/>
      <c r="D243" s="36"/>
      <c r="E243" s="36"/>
      <c r="F243" s="36"/>
    </row>
    <row r="244" spans="1:6" x14ac:dyDescent="0.2">
      <c r="A244" s="32"/>
      <c r="B244" s="35"/>
      <c r="C244" s="33"/>
      <c r="D244" s="36"/>
      <c r="E244" s="36"/>
      <c r="F244" s="36"/>
    </row>
    <row r="245" spans="1:6" x14ac:dyDescent="0.2">
      <c r="A245" s="32"/>
      <c r="B245" s="35"/>
      <c r="C245" s="33"/>
      <c r="D245" s="36"/>
      <c r="E245" s="36"/>
      <c r="F245" s="36"/>
    </row>
    <row r="246" spans="1:6" x14ac:dyDescent="0.2">
      <c r="A246" s="32"/>
      <c r="B246" s="35"/>
      <c r="C246" s="33"/>
      <c r="D246" s="36"/>
      <c r="E246" s="36"/>
      <c r="F246" s="36"/>
    </row>
    <row r="247" spans="1:6" x14ac:dyDescent="0.2">
      <c r="A247" s="32"/>
      <c r="B247" s="35"/>
      <c r="C247" s="33"/>
      <c r="D247" s="36"/>
      <c r="E247" s="36"/>
      <c r="F247" s="36"/>
    </row>
    <row r="248" spans="1:6" x14ac:dyDescent="0.2">
      <c r="A248" s="32"/>
      <c r="B248" s="35"/>
      <c r="C248" s="33"/>
      <c r="D248" s="36"/>
      <c r="E248" s="36"/>
      <c r="F248" s="36"/>
    </row>
    <row r="249" spans="1:6" x14ac:dyDescent="0.2">
      <c r="A249" s="32"/>
      <c r="B249" s="35"/>
      <c r="C249" s="33"/>
      <c r="D249" s="36"/>
      <c r="E249" s="36"/>
      <c r="F249" s="36"/>
    </row>
    <row r="250" spans="1:6" x14ac:dyDescent="0.2">
      <c r="A250" s="32"/>
      <c r="B250" s="35"/>
      <c r="C250" s="33"/>
      <c r="D250" s="36"/>
      <c r="E250" s="36"/>
      <c r="F250" s="36"/>
    </row>
    <row r="251" spans="1:6" x14ac:dyDescent="0.2">
      <c r="A251" s="32"/>
      <c r="B251" s="35"/>
      <c r="C251" s="33"/>
      <c r="D251" s="36"/>
      <c r="E251" s="36"/>
      <c r="F251" s="36"/>
    </row>
    <row r="252" spans="1:6" x14ac:dyDescent="0.2">
      <c r="A252" s="32"/>
      <c r="B252" s="35"/>
      <c r="C252" s="33"/>
      <c r="D252" s="36"/>
      <c r="E252" s="36"/>
      <c r="F252" s="36"/>
    </row>
    <row r="253" spans="1:6" x14ac:dyDescent="0.2">
      <c r="A253" s="32"/>
      <c r="B253" s="35"/>
      <c r="C253" s="33"/>
      <c r="D253" s="36"/>
      <c r="E253" s="36"/>
      <c r="F253" s="36"/>
    </row>
    <row r="254" spans="1:6" x14ac:dyDescent="0.2">
      <c r="A254" s="32"/>
      <c r="B254" s="35"/>
      <c r="C254" s="33"/>
      <c r="D254" s="36"/>
      <c r="E254" s="36"/>
      <c r="F254" s="36"/>
    </row>
    <row r="255" spans="1:6" x14ac:dyDescent="0.2">
      <c r="A255" s="32"/>
      <c r="B255" s="35"/>
      <c r="C255" s="33"/>
      <c r="D255" s="36"/>
      <c r="E255" s="36"/>
      <c r="F255" s="36"/>
    </row>
    <row r="256" spans="1:6" x14ac:dyDescent="0.2">
      <c r="A256" s="32"/>
      <c r="B256" s="35"/>
      <c r="C256" s="33"/>
      <c r="D256" s="36"/>
      <c r="E256" s="36"/>
      <c r="F256" s="36"/>
    </row>
    <row r="257" spans="1:6" x14ac:dyDescent="0.2">
      <c r="A257" s="32"/>
      <c r="B257" s="35"/>
      <c r="C257" s="33"/>
      <c r="D257" s="36"/>
      <c r="E257" s="36"/>
      <c r="F257" s="36"/>
    </row>
    <row r="258" spans="1:6" x14ac:dyDescent="0.2">
      <c r="A258" s="84"/>
      <c r="B258" s="102"/>
      <c r="C258" s="39"/>
      <c r="D258" s="40"/>
      <c r="E258" s="40"/>
      <c r="F258" s="40"/>
    </row>
    <row r="259" spans="1:6" x14ac:dyDescent="0.2">
      <c r="A259" s="89"/>
      <c r="B259" s="101"/>
      <c r="C259" s="86"/>
      <c r="D259" s="87"/>
      <c r="E259" s="87"/>
      <c r="F259" s="87"/>
    </row>
    <row r="260" spans="1:6" x14ac:dyDescent="0.2">
      <c r="A260" s="37"/>
      <c r="B260" s="44"/>
      <c r="C260" s="33"/>
      <c r="D260" s="36"/>
      <c r="E260" s="36"/>
      <c r="F260" s="36"/>
    </row>
    <row r="261" spans="1:6" x14ac:dyDescent="0.2">
      <c r="A261" s="37"/>
      <c r="B261" s="44"/>
      <c r="C261" s="33"/>
      <c r="D261" s="36"/>
      <c r="E261" s="36"/>
      <c r="F261" s="36"/>
    </row>
    <row r="262" spans="1:6" x14ac:dyDescent="0.2">
      <c r="A262" s="32"/>
      <c r="B262" s="35"/>
      <c r="C262" s="33"/>
      <c r="D262" s="36"/>
      <c r="E262" s="36"/>
      <c r="F262" s="36"/>
    </row>
    <row r="263" spans="1:6" x14ac:dyDescent="0.2">
      <c r="A263" s="32"/>
      <c r="B263" s="35"/>
      <c r="C263" s="33"/>
      <c r="D263" s="36"/>
      <c r="E263" s="36"/>
      <c r="F263" s="36"/>
    </row>
    <row r="264" spans="1:6" x14ac:dyDescent="0.2">
      <c r="A264" s="32"/>
      <c r="B264" s="35"/>
      <c r="C264" s="33"/>
      <c r="D264" s="36"/>
      <c r="E264" s="36"/>
      <c r="F264" s="36"/>
    </row>
    <row r="265" spans="1:6" x14ac:dyDescent="0.2">
      <c r="A265" s="32"/>
      <c r="B265" s="35"/>
      <c r="C265" s="33"/>
      <c r="D265" s="36"/>
      <c r="E265" s="36"/>
      <c r="F265" s="36"/>
    </row>
    <row r="266" spans="1:6" x14ac:dyDescent="0.2">
      <c r="A266" s="32"/>
      <c r="B266" s="35"/>
      <c r="C266" s="33"/>
      <c r="D266" s="36"/>
      <c r="E266" s="36"/>
      <c r="F266" s="36"/>
    </row>
    <row r="267" spans="1:6" x14ac:dyDescent="0.2">
      <c r="A267" s="32"/>
      <c r="B267" s="35"/>
      <c r="C267" s="33"/>
      <c r="D267" s="36"/>
      <c r="E267" s="36"/>
      <c r="F267" s="36"/>
    </row>
    <row r="268" spans="1:6" x14ac:dyDescent="0.2">
      <c r="A268" s="32"/>
      <c r="B268" s="35"/>
      <c r="C268" s="33"/>
      <c r="D268" s="36"/>
      <c r="E268" s="36"/>
      <c r="F268" s="36"/>
    </row>
    <row r="269" spans="1:6" x14ac:dyDescent="0.2">
      <c r="A269" s="32"/>
      <c r="B269" s="35"/>
      <c r="C269" s="33"/>
      <c r="D269" s="36"/>
      <c r="E269" s="36"/>
      <c r="F269" s="36"/>
    </row>
    <row r="270" spans="1:6" x14ac:dyDescent="0.2">
      <c r="A270" s="32"/>
      <c r="B270" s="35"/>
      <c r="C270" s="33"/>
      <c r="D270" s="36"/>
      <c r="E270" s="36"/>
      <c r="F270" s="36"/>
    </row>
    <row r="271" spans="1:6" x14ac:dyDescent="0.2">
      <c r="A271" s="32"/>
      <c r="B271" s="35"/>
      <c r="C271" s="33"/>
      <c r="D271" s="36"/>
      <c r="E271" s="36"/>
      <c r="F271" s="36"/>
    </row>
    <row r="272" spans="1:6" x14ac:dyDescent="0.2">
      <c r="A272" s="32"/>
      <c r="B272" s="35"/>
      <c r="C272" s="33"/>
      <c r="D272" s="36"/>
      <c r="E272" s="36"/>
      <c r="F272" s="36"/>
    </row>
    <row r="273" spans="1:6" x14ac:dyDescent="0.2">
      <c r="A273" s="32"/>
      <c r="B273" s="35"/>
      <c r="C273" s="33"/>
      <c r="D273" s="36"/>
      <c r="E273" s="36"/>
      <c r="F273" s="36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84"/>
      <c r="B276" s="102"/>
      <c r="C276" s="39"/>
      <c r="D276" s="40"/>
      <c r="E276" s="40"/>
      <c r="F276" s="40"/>
    </row>
    <row r="277" spans="1:6" x14ac:dyDescent="0.2">
      <c r="A277" s="89"/>
      <c r="B277" s="101"/>
      <c r="C277" s="86"/>
      <c r="D277" s="87"/>
      <c r="E277" s="87"/>
      <c r="F277" s="87"/>
    </row>
    <row r="278" spans="1:6" x14ac:dyDescent="0.2">
      <c r="A278" s="37"/>
      <c r="B278" s="44"/>
      <c r="C278" s="33"/>
      <c r="D278" s="36"/>
      <c r="E278" s="36"/>
      <c r="F278" s="36"/>
    </row>
    <row r="279" spans="1:6" x14ac:dyDescent="0.2">
      <c r="A279" s="37"/>
      <c r="B279" s="44"/>
      <c r="C279" s="33"/>
      <c r="D279" s="36"/>
      <c r="E279" s="36"/>
      <c r="F279" s="36"/>
    </row>
    <row r="280" spans="1:6" x14ac:dyDescent="0.2">
      <c r="A280" s="32"/>
      <c r="B280" s="35"/>
      <c r="C280" s="33"/>
      <c r="D280" s="36"/>
      <c r="E280" s="36"/>
      <c r="F280" s="36"/>
    </row>
    <row r="281" spans="1:6" x14ac:dyDescent="0.2">
      <c r="A281" s="32"/>
      <c r="B281" s="35"/>
      <c r="C281" s="33"/>
      <c r="D281" s="36"/>
      <c r="E281" s="36"/>
      <c r="F281" s="36"/>
    </row>
    <row r="282" spans="1:6" x14ac:dyDescent="0.2">
      <c r="A282" s="32"/>
      <c r="B282" s="35"/>
      <c r="C282" s="33"/>
      <c r="D282" s="36"/>
      <c r="E282" s="36"/>
      <c r="F282" s="36"/>
    </row>
    <row r="283" spans="1:6" x14ac:dyDescent="0.2">
      <c r="A283" s="32"/>
      <c r="B283" s="35"/>
      <c r="C283" s="33"/>
      <c r="D283" s="36"/>
      <c r="E283" s="36"/>
      <c r="F283" s="36"/>
    </row>
    <row r="284" spans="1:6" x14ac:dyDescent="0.2">
      <c r="A284" s="32"/>
      <c r="B284" s="35"/>
      <c r="C284" s="33"/>
      <c r="D284" s="36"/>
      <c r="E284" s="36"/>
      <c r="F284" s="36"/>
    </row>
    <row r="285" spans="1:6" x14ac:dyDescent="0.2">
      <c r="A285" s="32"/>
      <c r="B285" s="35"/>
      <c r="C285" s="33"/>
      <c r="D285" s="36"/>
      <c r="E285" s="36"/>
      <c r="F285" s="36"/>
    </row>
    <row r="286" spans="1:6" x14ac:dyDescent="0.2">
      <c r="A286" s="32"/>
      <c r="B286" s="35"/>
      <c r="C286" s="33"/>
      <c r="D286" s="36"/>
      <c r="E286" s="36"/>
      <c r="F286" s="36"/>
    </row>
    <row r="287" spans="1:6" x14ac:dyDescent="0.2">
      <c r="A287" s="32"/>
      <c r="B287" s="35"/>
      <c r="C287" s="33"/>
      <c r="D287" s="36"/>
      <c r="E287" s="36"/>
      <c r="F287" s="36"/>
    </row>
    <row r="288" spans="1:6" x14ac:dyDescent="0.2">
      <c r="A288" s="32"/>
      <c r="B288" s="35"/>
      <c r="C288" s="33"/>
      <c r="D288" s="36"/>
      <c r="E288" s="36"/>
      <c r="F288" s="36"/>
    </row>
    <row r="289" spans="1:6" x14ac:dyDescent="0.2">
      <c r="A289" s="32"/>
      <c r="B289" s="35"/>
      <c r="C289" s="33"/>
      <c r="D289" s="36"/>
      <c r="E289" s="36"/>
      <c r="F289" s="36"/>
    </row>
    <row r="290" spans="1:6" x14ac:dyDescent="0.2">
      <c r="A290" s="32"/>
      <c r="B290" s="35"/>
      <c r="C290" s="33"/>
      <c r="D290" s="36"/>
      <c r="E290" s="36"/>
      <c r="F290" s="36"/>
    </row>
    <row r="291" spans="1:6" x14ac:dyDescent="0.2">
      <c r="A291" s="32"/>
      <c r="B291" s="35"/>
      <c r="C291" s="33"/>
      <c r="D291" s="36"/>
      <c r="E291" s="36"/>
      <c r="F291" s="36"/>
    </row>
    <row r="292" spans="1:6" x14ac:dyDescent="0.2">
      <c r="A292" s="32"/>
      <c r="B292" s="35"/>
      <c r="C292" s="33"/>
      <c r="D292" s="36"/>
      <c r="E292" s="36"/>
      <c r="F292" s="36"/>
    </row>
    <row r="293" spans="1:6" ht="13.5" thickBot="1" x14ac:dyDescent="0.25">
      <c r="A293" s="73"/>
      <c r="B293" s="74"/>
      <c r="C293" s="75"/>
      <c r="D293" s="76"/>
      <c r="E293" s="76"/>
      <c r="F293" s="76"/>
    </row>
    <row r="294" spans="1:6" ht="14.25" thickTop="1" thickBot="1" x14ac:dyDescent="0.25">
      <c r="A294" s="56"/>
      <c r="B294" s="46"/>
      <c r="C294" s="57"/>
      <c r="D294" s="58"/>
      <c r="E294" s="58"/>
      <c r="F294" s="104"/>
    </row>
    <row r="295" spans="1:6" ht="13.5" thickTop="1" x14ac:dyDescent="0.2">
      <c r="A295" s="73"/>
      <c r="B295" s="74"/>
      <c r="C295" s="75"/>
      <c r="D295" s="76"/>
      <c r="E295" s="76"/>
      <c r="F295" s="76"/>
    </row>
    <row r="296" spans="1:6" x14ac:dyDescent="0.2">
      <c r="A296" s="89"/>
      <c r="B296" s="101"/>
      <c r="C296" s="86"/>
      <c r="D296" s="87"/>
      <c r="E296" s="87"/>
      <c r="F296" s="87"/>
    </row>
    <row r="297" spans="1:6" x14ac:dyDescent="0.2">
      <c r="A297" s="32"/>
      <c r="B297" s="35"/>
      <c r="C297" s="33"/>
      <c r="D297" s="36"/>
      <c r="E297" s="36"/>
      <c r="F297" s="36"/>
    </row>
    <row r="298" spans="1:6" x14ac:dyDescent="0.2">
      <c r="A298" s="32"/>
      <c r="B298" s="35"/>
      <c r="C298" s="33"/>
      <c r="D298" s="36"/>
      <c r="E298" s="36"/>
      <c r="F298" s="36"/>
    </row>
    <row r="299" spans="1:6" x14ac:dyDescent="0.2">
      <c r="A299" s="32"/>
      <c r="B299" s="35"/>
      <c r="C299" s="33"/>
      <c r="D299" s="36"/>
      <c r="E299" s="36"/>
      <c r="F299" s="36"/>
    </row>
    <row r="300" spans="1:6" x14ac:dyDescent="0.2">
      <c r="A300" s="32"/>
      <c r="B300" s="35"/>
      <c r="C300" s="33"/>
      <c r="D300" s="36"/>
      <c r="E300" s="36"/>
      <c r="F300" s="36"/>
    </row>
    <row r="301" spans="1:6" x14ac:dyDescent="0.2">
      <c r="A301" s="32"/>
      <c r="B301" s="35"/>
      <c r="C301" s="33"/>
      <c r="D301" s="36"/>
      <c r="E301" s="36"/>
      <c r="F301" s="36"/>
    </row>
    <row r="302" spans="1:6" x14ac:dyDescent="0.2">
      <c r="A302" s="32"/>
      <c r="B302" s="35"/>
      <c r="C302" s="33"/>
      <c r="D302" s="36"/>
      <c r="E302" s="36"/>
      <c r="F302" s="36"/>
    </row>
    <row r="303" spans="1:6" x14ac:dyDescent="0.2">
      <c r="A303" s="32"/>
      <c r="B303" s="35"/>
      <c r="C303" s="33"/>
      <c r="D303" s="36"/>
      <c r="E303" s="36"/>
      <c r="F303" s="36"/>
    </row>
    <row r="304" spans="1:6" x14ac:dyDescent="0.2">
      <c r="A304" s="32"/>
      <c r="B304" s="35"/>
      <c r="C304" s="33"/>
      <c r="D304" s="36"/>
      <c r="E304" s="36"/>
      <c r="F304" s="36"/>
    </row>
    <row r="305" spans="1:6" x14ac:dyDescent="0.2">
      <c r="A305" s="32"/>
      <c r="B305" s="35"/>
      <c r="C305" s="33"/>
      <c r="D305" s="36"/>
      <c r="E305" s="36"/>
      <c r="F305" s="36"/>
    </row>
    <row r="306" spans="1:6" x14ac:dyDescent="0.2">
      <c r="A306" s="32"/>
      <c r="B306" s="35"/>
      <c r="C306" s="33"/>
      <c r="D306" s="36"/>
      <c r="E306" s="36"/>
      <c r="F306" s="36"/>
    </row>
    <row r="307" spans="1:6" x14ac:dyDescent="0.2">
      <c r="A307" s="32"/>
      <c r="B307" s="35"/>
      <c r="C307" s="33"/>
      <c r="D307" s="36"/>
      <c r="E307" s="36"/>
      <c r="F307" s="36"/>
    </row>
    <row r="308" spans="1:6" x14ac:dyDescent="0.2">
      <c r="A308" s="69"/>
      <c r="B308" s="38"/>
      <c r="C308" s="33"/>
      <c r="D308" s="36"/>
      <c r="E308" s="36"/>
      <c r="F308" s="36"/>
    </row>
    <row r="309" spans="1:6" x14ac:dyDescent="0.2">
      <c r="A309" s="69"/>
      <c r="B309" s="38"/>
      <c r="C309" s="33"/>
      <c r="D309" s="36"/>
      <c r="E309" s="36"/>
      <c r="F309" s="36"/>
    </row>
    <row r="310" spans="1:6" x14ac:dyDescent="0.2">
      <c r="A310" s="69"/>
      <c r="B310" s="38"/>
      <c r="C310" s="33"/>
      <c r="D310" s="36"/>
      <c r="E310" s="36"/>
      <c r="F310" s="36"/>
    </row>
    <row r="311" spans="1:6" x14ac:dyDescent="0.2">
      <c r="A311" s="69"/>
      <c r="B311" s="38"/>
      <c r="C311" s="33"/>
      <c r="D311" s="36"/>
      <c r="E311" s="36"/>
      <c r="F311" s="36"/>
    </row>
    <row r="312" spans="1:6" x14ac:dyDescent="0.2">
      <c r="A312" s="69"/>
      <c r="B312" s="38"/>
      <c r="C312" s="33"/>
      <c r="D312" s="36"/>
      <c r="E312" s="36"/>
      <c r="F312" s="36"/>
    </row>
    <row r="313" spans="1:6" x14ac:dyDescent="0.2">
      <c r="A313" s="69"/>
      <c r="B313" s="38"/>
      <c r="C313" s="33"/>
      <c r="D313" s="36"/>
      <c r="E313" s="36"/>
      <c r="F313" s="36"/>
    </row>
    <row r="314" spans="1:6" x14ac:dyDescent="0.2">
      <c r="A314" s="47"/>
      <c r="B314" s="97"/>
      <c r="C314" s="33"/>
      <c r="D314" s="36"/>
      <c r="E314" s="36"/>
      <c r="F314" s="36"/>
    </row>
    <row r="315" spans="1:6" x14ac:dyDescent="0.2">
      <c r="A315" s="47"/>
      <c r="B315" s="97"/>
      <c r="C315" s="33"/>
      <c r="D315" s="36"/>
      <c r="E315" s="36"/>
      <c r="F315" s="36"/>
    </row>
    <row r="316" spans="1:6" x14ac:dyDescent="0.2">
      <c r="A316" s="47"/>
      <c r="B316" s="97"/>
      <c r="C316" s="33"/>
      <c r="D316" s="36"/>
      <c r="E316" s="36"/>
      <c r="F316" s="36"/>
    </row>
    <row r="317" spans="1:6" x14ac:dyDescent="0.2">
      <c r="A317" s="47"/>
      <c r="B317" s="97"/>
      <c r="C317" s="33"/>
      <c r="D317" s="36"/>
      <c r="E317" s="36"/>
      <c r="F317" s="36"/>
    </row>
    <row r="318" spans="1:6" ht="13.5" thickBot="1" x14ac:dyDescent="0.25">
      <c r="A318" s="32"/>
      <c r="B318" s="35"/>
      <c r="C318" s="33"/>
      <c r="D318" s="36"/>
      <c r="E318" s="36"/>
      <c r="F318" s="36"/>
    </row>
    <row r="319" spans="1:6" ht="14.25" thickTop="1" thickBot="1" x14ac:dyDescent="0.25">
      <c r="A319" s="56"/>
      <c r="B319" s="46"/>
      <c r="C319" s="57"/>
      <c r="D319" s="58"/>
      <c r="E319" s="58"/>
      <c r="F319" s="104"/>
    </row>
    <row r="320" spans="1:6" ht="14.25" thickTop="1" thickBot="1" x14ac:dyDescent="0.25">
      <c r="A320" s="56"/>
      <c r="B320" s="46"/>
      <c r="C320" s="57"/>
      <c r="D320" s="58"/>
      <c r="E320" s="58"/>
      <c r="F320" s="104"/>
    </row>
    <row r="321" spans="1:6" ht="14.25" thickTop="1" thickBot="1" x14ac:dyDescent="0.25">
      <c r="A321" s="84"/>
      <c r="B321" s="102"/>
      <c r="C321" s="39"/>
      <c r="D321" s="40"/>
      <c r="E321" s="40"/>
      <c r="F321" s="40"/>
    </row>
    <row r="322" spans="1:6" ht="16.5" thickTop="1" thickBot="1" x14ac:dyDescent="0.3">
      <c r="A322" s="56"/>
      <c r="B322" s="98"/>
      <c r="C322" s="57"/>
      <c r="D322" s="58"/>
      <c r="E322" s="58"/>
      <c r="F322" s="58"/>
    </row>
    <row r="323" spans="1:6" ht="13.5" thickTop="1" x14ac:dyDescent="0.2">
      <c r="A323" s="73"/>
      <c r="B323" s="74"/>
      <c r="C323" s="75"/>
      <c r="D323" s="76"/>
      <c r="E323" s="76"/>
      <c r="F323" s="76"/>
    </row>
    <row r="324" spans="1:6" x14ac:dyDescent="0.2">
      <c r="A324" s="89"/>
      <c r="B324" s="101"/>
      <c r="C324" s="86"/>
      <c r="D324" s="87"/>
      <c r="E324" s="87"/>
      <c r="F324" s="87"/>
    </row>
    <row r="325" spans="1:6" x14ac:dyDescent="0.2">
      <c r="A325" s="37"/>
      <c r="B325" s="44"/>
      <c r="C325" s="33"/>
      <c r="D325" s="36"/>
      <c r="E325" s="36"/>
      <c r="F325" s="36"/>
    </row>
    <row r="326" spans="1:6" x14ac:dyDescent="0.2">
      <c r="A326" s="37"/>
      <c r="B326" s="44"/>
      <c r="C326" s="33"/>
      <c r="D326" s="36"/>
      <c r="E326" s="36"/>
      <c r="F326" s="36"/>
    </row>
    <row r="327" spans="1:6" x14ac:dyDescent="0.2">
      <c r="A327" s="32"/>
      <c r="B327" s="35"/>
      <c r="C327" s="33"/>
      <c r="D327" s="36"/>
      <c r="E327" s="36"/>
      <c r="F327" s="36"/>
    </row>
    <row r="328" spans="1:6" x14ac:dyDescent="0.2">
      <c r="A328" s="32"/>
      <c r="B328" s="35"/>
      <c r="C328" s="33"/>
      <c r="D328" s="36"/>
      <c r="E328" s="36"/>
      <c r="F328" s="36"/>
    </row>
    <row r="329" spans="1:6" x14ac:dyDescent="0.2">
      <c r="A329" s="32"/>
      <c r="B329" s="35"/>
      <c r="C329" s="33"/>
      <c r="D329" s="36"/>
      <c r="E329" s="36"/>
      <c r="F329" s="36"/>
    </row>
    <row r="330" spans="1:6" x14ac:dyDescent="0.2">
      <c r="A330" s="32"/>
      <c r="B330" s="35"/>
      <c r="C330" s="33"/>
      <c r="D330" s="36"/>
      <c r="E330" s="36"/>
      <c r="F330" s="36"/>
    </row>
    <row r="331" spans="1:6" x14ac:dyDescent="0.2">
      <c r="A331" s="32"/>
      <c r="B331" s="35"/>
      <c r="C331" s="33"/>
      <c r="D331" s="36"/>
      <c r="E331" s="36"/>
      <c r="F331" s="36"/>
    </row>
    <row r="332" spans="1:6" x14ac:dyDescent="0.2">
      <c r="A332" s="32"/>
      <c r="B332" s="35"/>
      <c r="C332" s="33"/>
      <c r="D332" s="36"/>
      <c r="E332" s="36"/>
      <c r="F332" s="36"/>
    </row>
    <row r="333" spans="1:6" x14ac:dyDescent="0.2">
      <c r="A333" s="32"/>
      <c r="B333" s="35"/>
      <c r="C333" s="33"/>
      <c r="D333" s="36"/>
      <c r="E333" s="36"/>
      <c r="F333" s="36"/>
    </row>
    <row r="334" spans="1:6" x14ac:dyDescent="0.2">
      <c r="A334" s="32"/>
      <c r="B334" s="35"/>
      <c r="C334" s="33"/>
      <c r="D334" s="36"/>
      <c r="E334" s="36"/>
      <c r="F334" s="36"/>
    </row>
    <row r="335" spans="1:6" x14ac:dyDescent="0.2">
      <c r="A335" s="32"/>
      <c r="B335" s="35"/>
      <c r="C335" s="33"/>
      <c r="D335" s="36"/>
      <c r="E335" s="36"/>
      <c r="F335" s="36"/>
    </row>
    <row r="336" spans="1:6" x14ac:dyDescent="0.2">
      <c r="A336" s="32"/>
      <c r="B336" s="35"/>
      <c r="C336" s="33"/>
      <c r="D336" s="36"/>
      <c r="E336" s="36"/>
      <c r="F336" s="36"/>
    </row>
    <row r="337" spans="1:6" x14ac:dyDescent="0.2">
      <c r="A337" s="84"/>
      <c r="B337" s="102"/>
      <c r="C337" s="39"/>
      <c r="D337" s="40"/>
      <c r="E337" s="40"/>
      <c r="F337" s="40"/>
    </row>
    <row r="338" spans="1:6" x14ac:dyDescent="0.2">
      <c r="A338" s="89"/>
      <c r="B338" s="101"/>
      <c r="C338" s="86"/>
      <c r="D338" s="87"/>
      <c r="E338" s="87"/>
      <c r="F338" s="87"/>
    </row>
    <row r="339" spans="1:6" x14ac:dyDescent="0.2">
      <c r="A339" s="37"/>
      <c r="B339" s="44"/>
      <c r="C339" s="33"/>
      <c r="D339" s="36"/>
      <c r="E339" s="36"/>
      <c r="F339" s="36"/>
    </row>
    <row r="340" spans="1:6" x14ac:dyDescent="0.2">
      <c r="A340" s="37"/>
      <c r="B340" s="44"/>
      <c r="C340" s="33"/>
      <c r="D340" s="36"/>
      <c r="E340" s="36"/>
      <c r="F340" s="36"/>
    </row>
    <row r="341" spans="1:6" x14ac:dyDescent="0.2">
      <c r="A341" s="32"/>
      <c r="B341" s="35"/>
      <c r="C341" s="33"/>
      <c r="D341" s="36"/>
      <c r="E341" s="36"/>
      <c r="F341" s="36"/>
    </row>
    <row r="342" spans="1:6" x14ac:dyDescent="0.2">
      <c r="A342" s="32"/>
      <c r="B342" s="35"/>
      <c r="C342" s="33"/>
      <c r="D342" s="36"/>
      <c r="E342" s="36"/>
      <c r="F342" s="36"/>
    </row>
    <row r="343" spans="1:6" x14ac:dyDescent="0.2">
      <c r="A343" s="32"/>
      <c r="B343" s="35"/>
      <c r="C343" s="33"/>
      <c r="D343" s="36"/>
      <c r="E343" s="36"/>
      <c r="F343" s="36"/>
    </row>
    <row r="344" spans="1:6" x14ac:dyDescent="0.2">
      <c r="A344" s="32"/>
      <c r="B344" s="35"/>
      <c r="C344" s="33"/>
      <c r="D344" s="36"/>
      <c r="E344" s="36"/>
      <c r="F344" s="36"/>
    </row>
    <row r="345" spans="1:6" x14ac:dyDescent="0.2">
      <c r="A345" s="32"/>
      <c r="B345" s="35"/>
      <c r="C345" s="33"/>
      <c r="D345" s="36"/>
      <c r="E345" s="36"/>
      <c r="F345" s="36"/>
    </row>
    <row r="346" spans="1:6" x14ac:dyDescent="0.2">
      <c r="A346" s="32"/>
      <c r="B346" s="35"/>
      <c r="C346" s="33"/>
      <c r="D346" s="36"/>
      <c r="E346" s="36"/>
      <c r="F346" s="36"/>
    </row>
    <row r="347" spans="1:6" x14ac:dyDescent="0.2">
      <c r="A347" s="32"/>
      <c r="B347" s="35"/>
      <c r="C347" s="33"/>
      <c r="D347" s="36"/>
      <c r="E347" s="36"/>
      <c r="F347" s="36"/>
    </row>
    <row r="348" spans="1:6" x14ac:dyDescent="0.2">
      <c r="A348" s="32"/>
      <c r="B348" s="35"/>
      <c r="C348" s="33"/>
      <c r="D348" s="36"/>
      <c r="E348" s="36"/>
      <c r="F348" s="36"/>
    </row>
    <row r="349" spans="1:6" x14ac:dyDescent="0.2">
      <c r="A349" s="32"/>
      <c r="B349" s="35"/>
      <c r="C349" s="33"/>
      <c r="D349" s="36"/>
      <c r="E349" s="36"/>
      <c r="F349" s="36"/>
    </row>
    <row r="350" spans="1:6" x14ac:dyDescent="0.2">
      <c r="A350" s="32"/>
      <c r="B350" s="35"/>
      <c r="C350" s="33"/>
      <c r="D350" s="36"/>
      <c r="E350" s="36"/>
      <c r="F350" s="36"/>
    </row>
    <row r="351" spans="1:6" ht="13.5" thickBot="1" x14ac:dyDescent="0.25">
      <c r="A351" s="32"/>
      <c r="B351" s="35"/>
      <c r="C351" s="33"/>
      <c r="D351" s="36"/>
      <c r="E351" s="36"/>
      <c r="F351" s="36"/>
    </row>
    <row r="352" spans="1:6" ht="14.25" thickTop="1" thickBot="1" x14ac:dyDescent="0.25">
      <c r="A352" s="56"/>
      <c r="B352" s="46"/>
      <c r="C352" s="57"/>
      <c r="D352" s="58"/>
      <c r="E352" s="58"/>
      <c r="F352" s="104"/>
    </row>
    <row r="353" spans="1:6" ht="13.5" thickTop="1" x14ac:dyDescent="0.2">
      <c r="A353" s="78"/>
      <c r="B353" s="106"/>
      <c r="C353" s="75"/>
      <c r="D353" s="76"/>
      <c r="E353" s="76"/>
      <c r="F353" s="82"/>
    </row>
    <row r="354" spans="1:6" x14ac:dyDescent="0.2">
      <c r="A354" s="89"/>
      <c r="B354" s="101"/>
      <c r="C354" s="86"/>
      <c r="D354" s="87"/>
      <c r="E354" s="87"/>
      <c r="F354" s="87"/>
    </row>
    <row r="355" spans="1:6" x14ac:dyDescent="0.2">
      <c r="A355" s="32"/>
      <c r="B355" s="35"/>
      <c r="C355" s="33"/>
      <c r="D355" s="36"/>
      <c r="E355" s="36"/>
      <c r="F355" s="36"/>
    </row>
    <row r="356" spans="1:6" x14ac:dyDescent="0.2">
      <c r="A356" s="32"/>
      <c r="B356" s="35"/>
      <c r="C356" s="33"/>
      <c r="D356" s="36"/>
      <c r="E356" s="36"/>
      <c r="F356" s="36"/>
    </row>
    <row r="357" spans="1:6" x14ac:dyDescent="0.2">
      <c r="A357" s="32"/>
      <c r="B357" s="35"/>
      <c r="C357" s="33"/>
      <c r="D357" s="36"/>
      <c r="E357" s="36"/>
      <c r="F357" s="36"/>
    </row>
    <row r="358" spans="1:6" x14ac:dyDescent="0.2">
      <c r="A358" s="32"/>
      <c r="B358" s="35"/>
      <c r="C358" s="33"/>
      <c r="D358" s="36"/>
      <c r="E358" s="36"/>
      <c r="F358" s="36"/>
    </row>
    <row r="359" spans="1:6" x14ac:dyDescent="0.2">
      <c r="A359" s="32"/>
      <c r="B359" s="35"/>
      <c r="C359" s="33"/>
      <c r="D359" s="36"/>
      <c r="E359" s="36"/>
      <c r="F359" s="36"/>
    </row>
    <row r="360" spans="1:6" x14ac:dyDescent="0.2">
      <c r="A360" s="32"/>
      <c r="B360" s="35"/>
      <c r="C360" s="33"/>
      <c r="D360" s="36"/>
      <c r="E360" s="36"/>
      <c r="F360" s="36"/>
    </row>
    <row r="361" spans="1:6" x14ac:dyDescent="0.2">
      <c r="A361" s="32"/>
      <c r="B361" s="35"/>
      <c r="C361" s="33"/>
      <c r="D361" s="36"/>
      <c r="E361" s="36"/>
      <c r="F361" s="36"/>
    </row>
    <row r="362" spans="1:6" x14ac:dyDescent="0.2">
      <c r="A362" s="32"/>
      <c r="B362" s="35"/>
      <c r="C362" s="33"/>
      <c r="D362" s="36"/>
      <c r="E362" s="36"/>
      <c r="F362" s="36"/>
    </row>
    <row r="363" spans="1:6" x14ac:dyDescent="0.2">
      <c r="A363" s="32"/>
      <c r="B363" s="35"/>
      <c r="C363" s="33"/>
      <c r="D363" s="36"/>
      <c r="E363" s="36"/>
      <c r="F363" s="36"/>
    </row>
    <row r="364" spans="1:6" x14ac:dyDescent="0.2">
      <c r="A364" s="69"/>
      <c r="B364" s="38"/>
      <c r="C364" s="33"/>
      <c r="D364" s="36"/>
      <c r="E364" s="36"/>
      <c r="F364" s="36"/>
    </row>
    <row r="365" spans="1:6" x14ac:dyDescent="0.2">
      <c r="A365" s="69"/>
      <c r="B365" s="38"/>
      <c r="C365" s="33"/>
      <c r="D365" s="36"/>
      <c r="E365" s="36"/>
      <c r="F365" s="36"/>
    </row>
    <row r="366" spans="1:6" x14ac:dyDescent="0.2">
      <c r="A366" s="69"/>
      <c r="B366" s="38"/>
      <c r="C366" s="33"/>
      <c r="D366" s="36"/>
      <c r="E366" s="36"/>
      <c r="F366" s="36"/>
    </row>
    <row r="367" spans="1:6" x14ac:dyDescent="0.2">
      <c r="A367" s="69"/>
      <c r="B367" s="38"/>
      <c r="C367" s="33"/>
      <c r="D367" s="36"/>
      <c r="E367" s="36"/>
      <c r="F367" s="36"/>
    </row>
    <row r="368" spans="1:6" x14ac:dyDescent="0.2">
      <c r="A368" s="69"/>
      <c r="B368" s="38"/>
      <c r="C368" s="33"/>
      <c r="D368" s="36"/>
      <c r="E368" s="36"/>
      <c r="F368" s="36"/>
    </row>
    <row r="369" spans="1:6" x14ac:dyDescent="0.2">
      <c r="A369" s="69"/>
      <c r="B369" s="38"/>
      <c r="C369" s="33"/>
      <c r="D369" s="36"/>
      <c r="E369" s="36"/>
      <c r="F369" s="36"/>
    </row>
    <row r="370" spans="1:6" x14ac:dyDescent="0.2">
      <c r="A370" s="47"/>
      <c r="B370" s="97"/>
      <c r="C370" s="33"/>
      <c r="D370" s="36"/>
      <c r="E370" s="36"/>
      <c r="F370" s="36"/>
    </row>
    <row r="371" spans="1:6" x14ac:dyDescent="0.2">
      <c r="A371" s="47"/>
      <c r="B371" s="97"/>
      <c r="C371" s="33"/>
      <c r="D371" s="36"/>
      <c r="E371" s="36"/>
      <c r="F371" s="36"/>
    </row>
    <row r="372" spans="1:6" x14ac:dyDescent="0.2">
      <c r="A372" s="47"/>
      <c r="B372" s="97"/>
      <c r="C372" s="33"/>
      <c r="D372" s="36"/>
      <c r="E372" s="36"/>
      <c r="F372" s="36"/>
    </row>
    <row r="373" spans="1:6" x14ac:dyDescent="0.2">
      <c r="A373" s="47"/>
      <c r="B373" s="97"/>
      <c r="C373" s="33"/>
      <c r="D373" s="36"/>
      <c r="E373" s="36"/>
      <c r="F373" s="36"/>
    </row>
    <row r="374" spans="1:6" ht="13.5" thickBot="1" x14ac:dyDescent="0.25">
      <c r="A374" s="73"/>
      <c r="B374" s="74"/>
      <c r="C374" s="75"/>
      <c r="D374" s="76"/>
      <c r="E374" s="76"/>
      <c r="F374" s="76"/>
    </row>
    <row r="375" spans="1:6" s="83" customFormat="1" ht="14.25" thickTop="1" thickBot="1" x14ac:dyDescent="0.25">
      <c r="A375" s="56"/>
      <c r="B375" s="46"/>
      <c r="C375" s="57"/>
      <c r="D375" s="58"/>
      <c r="E375" s="58"/>
      <c r="F375" s="104"/>
    </row>
    <row r="376" spans="1:6" s="83" customFormat="1" ht="14.25" thickTop="1" thickBot="1" x14ac:dyDescent="0.25">
      <c r="A376" s="56"/>
      <c r="B376" s="46"/>
      <c r="C376" s="57"/>
      <c r="D376" s="58"/>
      <c r="E376" s="58"/>
      <c r="F376" s="104"/>
    </row>
    <row r="377" spans="1:6" ht="14.25" thickTop="1" thickBot="1" x14ac:dyDescent="0.25">
      <c r="A377" s="73"/>
      <c r="B377" s="74"/>
      <c r="C377" s="75"/>
      <c r="D377" s="76"/>
      <c r="E377" s="76"/>
      <c r="F377" s="76"/>
    </row>
    <row r="378" spans="1:6" ht="16.5" thickTop="1" thickBot="1" x14ac:dyDescent="0.3">
      <c r="A378" s="56"/>
      <c r="B378" s="98"/>
      <c r="C378" s="103"/>
      <c r="D378" s="104"/>
      <c r="E378" s="104"/>
      <c r="F378" s="104"/>
    </row>
    <row r="379" spans="1:6" ht="15.75" thickTop="1" x14ac:dyDescent="0.25">
      <c r="A379" s="78"/>
      <c r="B379" s="79"/>
      <c r="C379" s="81"/>
      <c r="D379" s="82"/>
      <c r="E379" s="82"/>
      <c r="F379" s="82"/>
    </row>
    <row r="380" spans="1:6" x14ac:dyDescent="0.2">
      <c r="A380" s="89"/>
      <c r="B380" s="101"/>
      <c r="C380" s="86"/>
      <c r="D380" s="87"/>
      <c r="E380" s="87"/>
      <c r="F380" s="87"/>
    </row>
    <row r="381" spans="1:6" x14ac:dyDescent="0.2">
      <c r="A381" s="32"/>
      <c r="B381" s="35"/>
      <c r="C381" s="33"/>
      <c r="D381" s="36"/>
      <c r="E381" s="36"/>
      <c r="F381" s="36"/>
    </row>
    <row r="382" spans="1:6" x14ac:dyDescent="0.2">
      <c r="A382" s="32"/>
      <c r="B382" s="35"/>
      <c r="C382" s="33"/>
      <c r="D382" s="36"/>
      <c r="E382" s="36"/>
      <c r="F382" s="36"/>
    </row>
    <row r="383" spans="1:6" x14ac:dyDescent="0.2">
      <c r="A383" s="32"/>
      <c r="B383" s="35"/>
      <c r="C383" s="33"/>
      <c r="D383" s="36"/>
      <c r="E383" s="36"/>
      <c r="F383" s="36"/>
    </row>
    <row r="384" spans="1:6" ht="13.5" thickBot="1" x14ac:dyDescent="0.25">
      <c r="A384" s="73"/>
      <c r="B384" s="74"/>
      <c r="C384" s="75"/>
      <c r="D384" s="76"/>
      <c r="E384" s="76"/>
      <c r="F384" s="76"/>
    </row>
    <row r="385" spans="1:6" ht="14.25" thickTop="1" thickBot="1" x14ac:dyDescent="0.25">
      <c r="A385" s="56"/>
      <c r="B385" s="46"/>
      <c r="C385" s="57"/>
      <c r="D385" s="58"/>
      <c r="E385" s="58"/>
      <c r="F385" s="104"/>
    </row>
    <row r="386" spans="1:6" ht="13.5" thickTop="1" x14ac:dyDescent="0.2">
      <c r="A386" s="84"/>
      <c r="B386" s="102"/>
      <c r="C386" s="39"/>
      <c r="D386" s="40"/>
      <c r="E386" s="40"/>
      <c r="F386" s="40"/>
    </row>
    <row r="387" spans="1:6" x14ac:dyDescent="0.2">
      <c r="A387" s="89"/>
      <c r="B387" s="101"/>
      <c r="C387" s="86"/>
      <c r="D387" s="87"/>
      <c r="E387" s="87"/>
      <c r="F387" s="87"/>
    </row>
    <row r="388" spans="1:6" x14ac:dyDescent="0.2">
      <c r="A388" s="32"/>
      <c r="B388" s="35"/>
      <c r="C388" s="33"/>
      <c r="D388" s="36"/>
      <c r="E388" s="36"/>
      <c r="F388" s="36"/>
    </row>
    <row r="389" spans="1:6" x14ac:dyDescent="0.2">
      <c r="A389" s="32"/>
      <c r="B389" s="35"/>
      <c r="C389" s="33"/>
      <c r="D389" s="36"/>
      <c r="E389" s="36"/>
      <c r="F389" s="36"/>
    </row>
    <row r="390" spans="1:6" x14ac:dyDescent="0.2">
      <c r="A390" s="32"/>
      <c r="B390" s="35"/>
      <c r="C390" s="33"/>
      <c r="D390" s="36"/>
      <c r="E390" s="36"/>
      <c r="F390" s="36"/>
    </row>
    <row r="391" spans="1:6" x14ac:dyDescent="0.2">
      <c r="A391" s="32"/>
      <c r="B391" s="35"/>
      <c r="C391" s="33"/>
      <c r="D391" s="36"/>
      <c r="E391" s="36"/>
      <c r="F391" s="36"/>
    </row>
    <row r="392" spans="1:6" x14ac:dyDescent="0.2">
      <c r="A392" s="32"/>
      <c r="B392" s="35"/>
      <c r="C392" s="33"/>
      <c r="D392" s="36"/>
      <c r="E392" s="36"/>
      <c r="F392" s="36"/>
    </row>
    <row r="393" spans="1:6" x14ac:dyDescent="0.2">
      <c r="A393" s="32"/>
      <c r="B393" s="35"/>
      <c r="C393" s="33"/>
      <c r="D393" s="36"/>
      <c r="E393" s="36"/>
      <c r="F393" s="36"/>
    </row>
    <row r="394" spans="1:6" x14ac:dyDescent="0.2">
      <c r="A394" s="32"/>
      <c r="B394" s="35"/>
      <c r="C394" s="33"/>
      <c r="D394" s="36"/>
      <c r="E394" s="36"/>
      <c r="F394" s="36"/>
    </row>
    <row r="395" spans="1:6" x14ac:dyDescent="0.2">
      <c r="A395" s="32"/>
      <c r="B395" s="35"/>
      <c r="C395" s="33"/>
      <c r="D395" s="36"/>
      <c r="E395" s="36"/>
      <c r="F395" s="36"/>
    </row>
    <row r="396" spans="1:6" x14ac:dyDescent="0.2">
      <c r="A396" s="32"/>
      <c r="B396" s="35"/>
      <c r="C396" s="33"/>
      <c r="D396" s="36"/>
      <c r="E396" s="36"/>
      <c r="F396" s="36"/>
    </row>
    <row r="397" spans="1:6" x14ac:dyDescent="0.2">
      <c r="A397" s="69"/>
      <c r="B397" s="38"/>
      <c r="C397" s="33"/>
      <c r="D397" s="36"/>
      <c r="E397" s="36"/>
      <c r="F397" s="36"/>
    </row>
    <row r="398" spans="1:6" x14ac:dyDescent="0.2">
      <c r="A398" s="69"/>
      <c r="B398" s="38"/>
      <c r="C398" s="33"/>
      <c r="D398" s="36"/>
      <c r="E398" s="36"/>
      <c r="F398" s="36"/>
    </row>
    <row r="399" spans="1:6" x14ac:dyDescent="0.2">
      <c r="A399" s="69"/>
      <c r="B399" s="38"/>
      <c r="C399" s="33"/>
      <c r="D399" s="36"/>
      <c r="E399" s="36"/>
      <c r="F399" s="36"/>
    </row>
    <row r="400" spans="1:6" x14ac:dyDescent="0.2">
      <c r="A400" s="69"/>
      <c r="B400" s="38"/>
      <c r="C400" s="33"/>
      <c r="D400" s="36"/>
      <c r="E400" s="36"/>
      <c r="F400" s="36"/>
    </row>
    <row r="401" spans="1:6" x14ac:dyDescent="0.2">
      <c r="A401" s="69"/>
      <c r="B401" s="38"/>
      <c r="C401" s="33"/>
      <c r="D401" s="36"/>
      <c r="E401" s="36"/>
      <c r="F401" s="36"/>
    </row>
    <row r="402" spans="1:6" x14ac:dyDescent="0.2">
      <c r="A402" s="69"/>
      <c r="B402" s="38"/>
      <c r="C402" s="33"/>
      <c r="D402" s="36"/>
      <c r="E402" s="36"/>
      <c r="F402" s="36"/>
    </row>
    <row r="403" spans="1:6" x14ac:dyDescent="0.2">
      <c r="A403" s="47"/>
      <c r="B403" s="97"/>
      <c r="C403" s="33"/>
      <c r="D403" s="36"/>
      <c r="E403" s="36"/>
      <c r="F403" s="36"/>
    </row>
    <row r="404" spans="1:6" x14ac:dyDescent="0.2">
      <c r="A404" s="47"/>
      <c r="B404" s="97"/>
      <c r="C404" s="33"/>
      <c r="D404" s="36"/>
      <c r="E404" s="36"/>
      <c r="F404" s="36"/>
    </row>
    <row r="405" spans="1:6" x14ac:dyDescent="0.2">
      <c r="A405" s="47"/>
      <c r="B405" s="97"/>
      <c r="C405" s="33"/>
      <c r="D405" s="36"/>
      <c r="E405" s="36"/>
      <c r="F405" s="36"/>
    </row>
    <row r="406" spans="1:6" x14ac:dyDescent="0.2">
      <c r="A406" s="47"/>
      <c r="B406" s="97"/>
      <c r="C406" s="33"/>
      <c r="D406" s="36"/>
      <c r="E406" s="36"/>
      <c r="F406" s="36"/>
    </row>
    <row r="407" spans="1:6" ht="13.5" thickBot="1" x14ac:dyDescent="0.25">
      <c r="A407" s="73"/>
      <c r="B407" s="74"/>
      <c r="C407" s="75"/>
      <c r="D407" s="76"/>
      <c r="E407" s="76"/>
      <c r="F407" s="76"/>
    </row>
    <row r="408" spans="1:6" ht="14.25" thickTop="1" thickBot="1" x14ac:dyDescent="0.25">
      <c r="A408" s="56"/>
      <c r="B408" s="46"/>
      <c r="C408" s="57"/>
      <c r="D408" s="58"/>
      <c r="E408" s="58"/>
      <c r="F408" s="104"/>
    </row>
    <row r="409" spans="1:6" ht="14.25" thickTop="1" thickBot="1" x14ac:dyDescent="0.25">
      <c r="A409" s="56"/>
      <c r="B409" s="46"/>
      <c r="C409" s="57"/>
      <c r="D409" s="58"/>
      <c r="E409" s="58"/>
      <c r="F409" s="104"/>
    </row>
    <row r="410" spans="1:6" ht="13.5" thickTop="1" x14ac:dyDescent="0.2">
      <c r="A410" s="73"/>
      <c r="B410" s="74"/>
      <c r="C410" s="75"/>
      <c r="D410" s="76"/>
      <c r="E410" s="76"/>
      <c r="F410" s="76"/>
    </row>
    <row r="411" spans="1:6" x14ac:dyDescent="0.2">
      <c r="A411" s="73"/>
      <c r="B411" s="74"/>
      <c r="C411" s="75"/>
      <c r="D411" s="76"/>
      <c r="E411" s="76"/>
      <c r="F411" s="76"/>
    </row>
    <row r="412" spans="1:6" x14ac:dyDescent="0.2">
      <c r="A412" s="73"/>
      <c r="B412" s="74"/>
      <c r="C412" s="75"/>
      <c r="D412" s="76"/>
      <c r="E412" s="76"/>
      <c r="F412" s="76"/>
    </row>
    <row r="413" spans="1:6" x14ac:dyDescent="0.2">
      <c r="A413" s="73"/>
      <c r="B413" s="74"/>
      <c r="C413" s="75"/>
      <c r="D413" s="76"/>
      <c r="E413" s="76"/>
      <c r="F413" s="76"/>
    </row>
    <row r="414" spans="1:6" x14ac:dyDescent="0.2">
      <c r="A414" s="73"/>
      <c r="B414" s="74"/>
      <c r="C414" s="75"/>
      <c r="D414" s="76"/>
      <c r="E414" s="76"/>
      <c r="F414" s="76"/>
    </row>
    <row r="415" spans="1:6" x14ac:dyDescent="0.2">
      <c r="A415" s="73"/>
      <c r="B415" s="74"/>
      <c r="C415" s="75"/>
      <c r="D415" s="76"/>
      <c r="E415" s="76"/>
      <c r="F415" s="76"/>
    </row>
    <row r="416" spans="1:6" x14ac:dyDescent="0.2">
      <c r="A416" s="73"/>
      <c r="B416" s="74"/>
      <c r="C416" s="75"/>
      <c r="D416" s="76"/>
      <c r="E416" s="76"/>
      <c r="F416" s="76"/>
    </row>
    <row r="417" spans="1:6" x14ac:dyDescent="0.2">
      <c r="A417" s="73"/>
      <c r="B417" s="74"/>
      <c r="C417" s="75"/>
      <c r="D417" s="76"/>
      <c r="E417" s="76"/>
      <c r="F417" s="76"/>
    </row>
    <row r="418" spans="1:6" x14ac:dyDescent="0.2">
      <c r="A418" s="73"/>
      <c r="B418" s="74"/>
      <c r="C418" s="75"/>
      <c r="D418" s="76"/>
      <c r="E418" s="76"/>
      <c r="F418" s="76"/>
    </row>
    <row r="419" spans="1:6" x14ac:dyDescent="0.2">
      <c r="A419" s="73"/>
      <c r="B419" s="74"/>
      <c r="C419" s="75"/>
      <c r="D419" s="76"/>
      <c r="E419" s="76"/>
      <c r="F419" s="76"/>
    </row>
    <row r="420" spans="1:6" x14ac:dyDescent="0.2">
      <c r="A420" s="73"/>
      <c r="B420" s="74"/>
      <c r="C420" s="75"/>
      <c r="D420" s="76"/>
      <c r="E420" s="76"/>
      <c r="F420" s="76"/>
    </row>
    <row r="421" spans="1:6" x14ac:dyDescent="0.2">
      <c r="A421" s="73"/>
      <c r="B421" s="74"/>
      <c r="C421" s="75"/>
      <c r="D421" s="76"/>
      <c r="E421" s="76"/>
      <c r="F421" s="76"/>
    </row>
    <row r="422" spans="1:6" x14ac:dyDescent="0.2">
      <c r="A422" s="73"/>
      <c r="B422" s="74"/>
      <c r="C422" s="75"/>
      <c r="D422" s="76"/>
      <c r="E422" s="76"/>
      <c r="F422" s="76"/>
    </row>
    <row r="423" spans="1:6" x14ac:dyDescent="0.2">
      <c r="A423" s="73"/>
      <c r="B423" s="74"/>
      <c r="C423" s="75"/>
      <c r="D423" s="76"/>
      <c r="E423" s="76"/>
      <c r="F423" s="76"/>
    </row>
    <row r="424" spans="1:6" x14ac:dyDescent="0.2">
      <c r="A424" s="73"/>
      <c r="B424" s="74"/>
      <c r="C424" s="75"/>
      <c r="D424" s="76"/>
      <c r="E424" s="76"/>
      <c r="F424" s="76"/>
    </row>
    <row r="425" spans="1:6" x14ac:dyDescent="0.2">
      <c r="A425" s="73"/>
      <c r="B425" s="74"/>
      <c r="C425" s="75"/>
      <c r="D425" s="76"/>
      <c r="E425" s="76"/>
      <c r="F425" s="76"/>
    </row>
    <row r="426" spans="1:6" x14ac:dyDescent="0.2">
      <c r="A426" s="73"/>
      <c r="B426" s="74"/>
      <c r="C426" s="75"/>
      <c r="D426" s="76"/>
      <c r="E426" s="76"/>
      <c r="F426" s="76"/>
    </row>
    <row r="427" spans="1:6" x14ac:dyDescent="0.2">
      <c r="A427" s="73"/>
      <c r="B427" s="74"/>
      <c r="C427" s="75"/>
      <c r="D427" s="76"/>
      <c r="E427" s="76"/>
      <c r="F427" s="76"/>
    </row>
    <row r="428" spans="1:6" x14ac:dyDescent="0.2">
      <c r="A428" s="73"/>
      <c r="B428" s="74"/>
      <c r="C428" s="75"/>
      <c r="D428" s="76"/>
      <c r="E428" s="76"/>
      <c r="F428" s="76"/>
    </row>
    <row r="429" spans="1:6" x14ac:dyDescent="0.2">
      <c r="A429" s="73"/>
      <c r="B429" s="74"/>
      <c r="C429" s="75"/>
      <c r="D429" s="76"/>
      <c r="E429" s="76"/>
      <c r="F429" s="76"/>
    </row>
    <row r="430" spans="1:6" x14ac:dyDescent="0.2">
      <c r="A430" s="73"/>
      <c r="B430" s="74"/>
      <c r="C430" s="75"/>
      <c r="D430" s="76"/>
      <c r="E430" s="76"/>
      <c r="F430" s="76"/>
    </row>
    <row r="431" spans="1:6" x14ac:dyDescent="0.2">
      <c r="A431" s="73"/>
      <c r="B431" s="74"/>
      <c r="C431" s="75"/>
      <c r="D431" s="76"/>
      <c r="E431" s="76"/>
      <c r="F431" s="76"/>
    </row>
    <row r="432" spans="1:6" x14ac:dyDescent="0.2">
      <c r="A432" s="73"/>
      <c r="B432" s="74"/>
      <c r="C432" s="75"/>
      <c r="D432" s="76"/>
      <c r="E432" s="76"/>
      <c r="F432" s="76"/>
    </row>
    <row r="433" spans="1:6" x14ac:dyDescent="0.2">
      <c r="A433" s="73"/>
      <c r="B433" s="74"/>
      <c r="C433" s="75"/>
      <c r="D433" s="76"/>
      <c r="E433" s="76"/>
      <c r="F433" s="76"/>
    </row>
    <row r="434" spans="1:6" x14ac:dyDescent="0.2">
      <c r="A434" s="73"/>
      <c r="B434" s="74"/>
      <c r="C434" s="75"/>
      <c r="D434" s="76"/>
      <c r="E434" s="76"/>
      <c r="F434" s="76"/>
    </row>
    <row r="435" spans="1:6" x14ac:dyDescent="0.2">
      <c r="A435" s="73"/>
      <c r="B435" s="74"/>
      <c r="C435" s="75"/>
      <c r="D435" s="76"/>
      <c r="E435" s="76"/>
      <c r="F435" s="76"/>
    </row>
    <row r="436" spans="1:6" x14ac:dyDescent="0.2">
      <c r="A436" s="73"/>
      <c r="B436" s="74"/>
      <c r="C436" s="75"/>
      <c r="D436" s="76"/>
      <c r="E436" s="76"/>
      <c r="F436" s="76"/>
    </row>
    <row r="437" spans="1:6" x14ac:dyDescent="0.2">
      <c r="A437" s="73"/>
      <c r="B437" s="74"/>
      <c r="C437" s="75"/>
      <c r="D437" s="76"/>
      <c r="E437" s="76"/>
      <c r="F437" s="76"/>
    </row>
    <row r="438" spans="1:6" x14ac:dyDescent="0.2">
      <c r="A438" s="73"/>
      <c r="B438" s="74"/>
      <c r="C438" s="75"/>
      <c r="D438" s="76"/>
      <c r="E438" s="76"/>
      <c r="F438" s="76"/>
    </row>
    <row r="439" spans="1:6" x14ac:dyDescent="0.2">
      <c r="A439" s="73"/>
      <c r="B439" s="74"/>
      <c r="C439" s="75"/>
      <c r="D439" s="76"/>
      <c r="E439" s="76"/>
      <c r="F439" s="76"/>
    </row>
    <row r="440" spans="1:6" x14ac:dyDescent="0.2">
      <c r="A440" s="73"/>
      <c r="B440" s="74"/>
      <c r="C440" s="75"/>
      <c r="D440" s="76"/>
      <c r="E440" s="76"/>
      <c r="F440" s="76"/>
    </row>
    <row r="441" spans="1:6" x14ac:dyDescent="0.2">
      <c r="A441" s="73"/>
      <c r="B441" s="74"/>
      <c r="C441" s="75"/>
      <c r="D441" s="76"/>
      <c r="E441" s="76"/>
      <c r="F441" s="76"/>
    </row>
    <row r="442" spans="1:6" x14ac:dyDescent="0.2">
      <c r="A442" s="73"/>
      <c r="B442" s="74"/>
      <c r="C442" s="75"/>
      <c r="D442" s="76"/>
      <c r="E442" s="76"/>
      <c r="F442" s="76"/>
    </row>
    <row r="443" spans="1:6" x14ac:dyDescent="0.2">
      <c r="A443" s="73"/>
      <c r="B443" s="74"/>
      <c r="C443" s="75"/>
      <c r="D443" s="76"/>
      <c r="E443" s="76"/>
      <c r="F443" s="76"/>
    </row>
    <row r="444" spans="1:6" x14ac:dyDescent="0.2">
      <c r="A444" s="73"/>
      <c r="B444" s="74"/>
      <c r="C444" s="75"/>
      <c r="D444" s="76"/>
      <c r="E444" s="76"/>
      <c r="F444" s="76"/>
    </row>
    <row r="445" spans="1:6" x14ac:dyDescent="0.2">
      <c r="A445" s="73"/>
      <c r="B445" s="74"/>
      <c r="C445" s="75"/>
      <c r="D445" s="76"/>
      <c r="E445" s="76"/>
      <c r="F445" s="76"/>
    </row>
    <row r="446" spans="1:6" x14ac:dyDescent="0.2">
      <c r="A446" s="73"/>
      <c r="B446" s="74"/>
      <c r="C446" s="75"/>
      <c r="D446" s="76"/>
      <c r="E446" s="76"/>
      <c r="F446" s="76"/>
    </row>
    <row r="447" spans="1:6" x14ac:dyDescent="0.2">
      <c r="A447" s="73"/>
      <c r="B447" s="74"/>
      <c r="C447" s="75"/>
      <c r="D447" s="76"/>
      <c r="E447" s="76"/>
      <c r="F447" s="76"/>
    </row>
    <row r="448" spans="1:6" x14ac:dyDescent="0.2">
      <c r="A448" s="73"/>
      <c r="B448" s="74"/>
      <c r="C448" s="75"/>
      <c r="D448" s="76"/>
      <c r="E448" s="76"/>
      <c r="F448" s="76"/>
    </row>
    <row r="449" spans="1:6" x14ac:dyDescent="0.2">
      <c r="A449" s="73"/>
      <c r="B449" s="74"/>
      <c r="C449" s="75"/>
      <c r="D449" s="76"/>
      <c r="E449" s="76"/>
      <c r="F449" s="76"/>
    </row>
    <row r="450" spans="1:6" x14ac:dyDescent="0.2">
      <c r="A450" s="73"/>
      <c r="B450" s="74"/>
      <c r="C450" s="75"/>
      <c r="D450" s="76"/>
      <c r="E450" s="76"/>
      <c r="F450" s="76"/>
    </row>
    <row r="451" spans="1:6" x14ac:dyDescent="0.2">
      <c r="A451" s="73"/>
      <c r="B451" s="74"/>
      <c r="C451" s="75"/>
      <c r="D451" s="76"/>
      <c r="E451" s="76"/>
      <c r="F451" s="76"/>
    </row>
    <row r="452" spans="1:6" x14ac:dyDescent="0.2">
      <c r="A452" s="73"/>
      <c r="B452" s="74"/>
      <c r="C452" s="75"/>
      <c r="D452" s="76"/>
      <c r="E452" s="76"/>
      <c r="F452" s="76"/>
    </row>
    <row r="453" spans="1:6" x14ac:dyDescent="0.2">
      <c r="A453" s="73"/>
      <c r="B453" s="74"/>
      <c r="C453" s="75"/>
      <c r="D453" s="76"/>
      <c r="E453" s="76"/>
      <c r="F453" s="76"/>
    </row>
    <row r="454" spans="1:6" x14ac:dyDescent="0.2">
      <c r="A454" s="73"/>
      <c r="B454" s="74"/>
      <c r="C454" s="75"/>
      <c r="D454" s="76"/>
      <c r="E454" s="76"/>
      <c r="F454" s="76"/>
    </row>
    <row r="455" spans="1:6" x14ac:dyDescent="0.2">
      <c r="A455" s="73"/>
      <c r="B455" s="74"/>
      <c r="C455" s="75"/>
      <c r="D455" s="76"/>
      <c r="E455" s="76"/>
      <c r="F455" s="76"/>
    </row>
    <row r="456" spans="1:6" x14ac:dyDescent="0.2">
      <c r="A456" s="73"/>
      <c r="B456" s="74"/>
      <c r="C456" s="75"/>
      <c r="D456" s="76"/>
      <c r="E456" s="76"/>
      <c r="F456" s="76"/>
    </row>
    <row r="457" spans="1:6" x14ac:dyDescent="0.2">
      <c r="A457" s="73"/>
      <c r="B457" s="74"/>
      <c r="C457" s="75"/>
      <c r="D457" s="76"/>
      <c r="E457" s="76"/>
      <c r="F457" s="76"/>
    </row>
    <row r="458" spans="1:6" x14ac:dyDescent="0.2">
      <c r="A458" s="73"/>
      <c r="B458" s="74"/>
      <c r="C458" s="75"/>
      <c r="D458" s="76"/>
      <c r="E458" s="76"/>
      <c r="F458" s="76"/>
    </row>
    <row r="459" spans="1:6" x14ac:dyDescent="0.2">
      <c r="A459" s="73"/>
      <c r="B459" s="74"/>
      <c r="C459" s="75"/>
      <c r="D459" s="76"/>
      <c r="E459" s="76"/>
      <c r="F459" s="76"/>
    </row>
    <row r="460" spans="1:6" x14ac:dyDescent="0.2">
      <c r="A460" s="73"/>
      <c r="B460" s="74"/>
      <c r="C460" s="75"/>
      <c r="D460" s="76"/>
      <c r="E460" s="76"/>
      <c r="F460" s="76"/>
    </row>
    <row r="461" spans="1:6" x14ac:dyDescent="0.2">
      <c r="A461" s="73"/>
      <c r="B461" s="74"/>
      <c r="C461" s="75"/>
      <c r="D461" s="76"/>
      <c r="E461" s="76"/>
      <c r="F461" s="76"/>
    </row>
    <row r="462" spans="1:6" x14ac:dyDescent="0.2">
      <c r="A462" s="73"/>
      <c r="B462" s="74"/>
      <c r="C462" s="75"/>
      <c r="D462" s="76"/>
      <c r="E462" s="76"/>
      <c r="F462" s="76"/>
    </row>
    <row r="463" spans="1:6" x14ac:dyDescent="0.2">
      <c r="A463" s="73"/>
      <c r="B463" s="74"/>
      <c r="C463" s="75"/>
      <c r="D463" s="76"/>
      <c r="E463" s="76"/>
      <c r="F463" s="76"/>
    </row>
    <row r="464" spans="1:6" x14ac:dyDescent="0.2">
      <c r="A464" s="73"/>
      <c r="B464" s="74"/>
      <c r="C464" s="75"/>
      <c r="D464" s="76"/>
      <c r="E464" s="76"/>
      <c r="F464" s="76"/>
    </row>
    <row r="465" spans="1:6" x14ac:dyDescent="0.2">
      <c r="A465" s="73"/>
      <c r="B465" s="74"/>
      <c r="C465" s="75"/>
      <c r="D465" s="76"/>
      <c r="E465" s="76"/>
      <c r="F465" s="76"/>
    </row>
    <row r="466" spans="1:6" x14ac:dyDescent="0.2">
      <c r="A466" s="73"/>
      <c r="B466" s="74"/>
      <c r="C466" s="75"/>
      <c r="D466" s="76"/>
      <c r="E466" s="76"/>
      <c r="F466" s="76"/>
    </row>
    <row r="467" spans="1:6" x14ac:dyDescent="0.2">
      <c r="A467" s="73"/>
      <c r="B467" s="74"/>
      <c r="C467" s="75"/>
      <c r="D467" s="76"/>
      <c r="E467" s="76"/>
      <c r="F467" s="76"/>
    </row>
    <row r="468" spans="1:6" x14ac:dyDescent="0.2">
      <c r="A468" s="73"/>
      <c r="B468" s="74"/>
      <c r="C468" s="75"/>
      <c r="D468" s="76"/>
      <c r="E468" s="76"/>
      <c r="F468" s="76"/>
    </row>
    <row r="469" spans="1:6" x14ac:dyDescent="0.2">
      <c r="A469" s="73"/>
      <c r="B469" s="74"/>
      <c r="C469" s="75"/>
      <c r="D469" s="76"/>
      <c r="E469" s="76"/>
      <c r="F469" s="76"/>
    </row>
    <row r="470" spans="1:6" x14ac:dyDescent="0.2">
      <c r="A470" s="73"/>
      <c r="B470" s="74"/>
      <c r="C470" s="75"/>
      <c r="D470" s="76"/>
      <c r="E470" s="76"/>
      <c r="F470" s="76"/>
    </row>
    <row r="471" spans="1:6" x14ac:dyDescent="0.2">
      <c r="A471" s="73"/>
      <c r="B471" s="74"/>
      <c r="C471" s="75"/>
      <c r="D471" s="76"/>
      <c r="E471" s="76"/>
      <c r="F471" s="76"/>
    </row>
    <row r="472" spans="1:6" x14ac:dyDescent="0.2">
      <c r="A472" s="73"/>
      <c r="B472" s="74"/>
      <c r="C472" s="75"/>
      <c r="D472" s="76"/>
      <c r="E472" s="76"/>
      <c r="F472" s="76"/>
    </row>
    <row r="473" spans="1:6" x14ac:dyDescent="0.2">
      <c r="A473" s="73"/>
      <c r="B473" s="74"/>
      <c r="C473" s="75"/>
      <c r="D473" s="76"/>
      <c r="E473" s="76"/>
      <c r="F473" s="76"/>
    </row>
    <row r="474" spans="1:6" x14ac:dyDescent="0.2">
      <c r="A474" s="73"/>
      <c r="B474" s="74"/>
      <c r="C474" s="75"/>
      <c r="D474" s="76"/>
      <c r="E474" s="76"/>
      <c r="F474" s="76"/>
    </row>
    <row r="475" spans="1:6" x14ac:dyDescent="0.2">
      <c r="A475" s="73"/>
      <c r="B475" s="74"/>
      <c r="C475" s="75"/>
      <c r="D475" s="76"/>
      <c r="E475" s="76"/>
      <c r="F475" s="76"/>
    </row>
    <row r="476" spans="1:6" x14ac:dyDescent="0.2">
      <c r="A476" s="73"/>
      <c r="B476" s="74"/>
      <c r="C476" s="75"/>
      <c r="D476" s="76"/>
      <c r="E476" s="76"/>
      <c r="F476" s="76"/>
    </row>
    <row r="477" spans="1:6" x14ac:dyDescent="0.2">
      <c r="A477" s="73"/>
      <c r="B477" s="74"/>
      <c r="C477" s="75"/>
      <c r="D477" s="76"/>
      <c r="E477" s="76"/>
      <c r="F477" s="76"/>
    </row>
    <row r="478" spans="1:6" x14ac:dyDescent="0.2">
      <c r="A478" s="73"/>
      <c r="B478" s="74"/>
      <c r="C478" s="75"/>
      <c r="D478" s="76"/>
      <c r="E478" s="76"/>
      <c r="F478" s="76"/>
    </row>
    <row r="479" spans="1:6" x14ac:dyDescent="0.2">
      <c r="A479" s="73"/>
      <c r="B479" s="74"/>
      <c r="C479" s="75"/>
      <c r="D479" s="76"/>
      <c r="E479" s="76"/>
      <c r="F479" s="76"/>
    </row>
    <row r="480" spans="1:6" x14ac:dyDescent="0.2">
      <c r="A480" s="73"/>
      <c r="B480" s="74"/>
      <c r="C480" s="75"/>
      <c r="D480" s="76"/>
      <c r="E480" s="76"/>
      <c r="F480" s="76"/>
    </row>
    <row r="481" spans="1:6" x14ac:dyDescent="0.2">
      <c r="A481" s="73"/>
      <c r="B481" s="74"/>
      <c r="C481" s="75"/>
      <c r="D481" s="76"/>
      <c r="E481" s="76"/>
      <c r="F481" s="76"/>
    </row>
    <row r="482" spans="1:6" x14ac:dyDescent="0.2">
      <c r="A482" s="73"/>
      <c r="B482" s="74"/>
      <c r="C482" s="75"/>
      <c r="D482" s="76"/>
      <c r="E482" s="76"/>
      <c r="F482" s="76"/>
    </row>
    <row r="483" spans="1:6" x14ac:dyDescent="0.2">
      <c r="A483" s="73"/>
      <c r="B483" s="74"/>
      <c r="C483" s="75"/>
      <c r="D483" s="76"/>
      <c r="E483" s="76"/>
      <c r="F483" s="76"/>
    </row>
    <row r="484" spans="1:6" x14ac:dyDescent="0.2">
      <c r="A484" s="73"/>
      <c r="B484" s="74"/>
      <c r="C484" s="75"/>
      <c r="D484" s="76"/>
      <c r="E484" s="76"/>
      <c r="F484" s="76"/>
    </row>
    <row r="485" spans="1:6" x14ac:dyDescent="0.2">
      <c r="A485" s="73"/>
      <c r="B485" s="74"/>
      <c r="C485" s="75"/>
      <c r="D485" s="76"/>
      <c r="E485" s="76"/>
      <c r="F485" s="76"/>
    </row>
    <row r="486" spans="1:6" x14ac:dyDescent="0.2">
      <c r="A486" s="73"/>
      <c r="B486" s="74"/>
      <c r="C486" s="75"/>
      <c r="D486" s="76"/>
      <c r="E486" s="76"/>
      <c r="F486" s="76"/>
    </row>
    <row r="487" spans="1:6" x14ac:dyDescent="0.2">
      <c r="A487" s="73"/>
      <c r="B487" s="74"/>
      <c r="C487" s="75"/>
      <c r="D487" s="76"/>
      <c r="E487" s="76"/>
      <c r="F487" s="76"/>
    </row>
    <row r="488" spans="1:6" x14ac:dyDescent="0.2">
      <c r="A488" s="73"/>
      <c r="B488" s="74"/>
      <c r="C488" s="75"/>
      <c r="D488" s="76"/>
      <c r="E488" s="76"/>
      <c r="F488" s="76"/>
    </row>
    <row r="489" spans="1:6" x14ac:dyDescent="0.2">
      <c r="A489" s="73"/>
      <c r="B489" s="74"/>
      <c r="C489" s="75"/>
      <c r="D489" s="76"/>
      <c r="E489" s="76"/>
      <c r="F489" s="76"/>
    </row>
    <row r="490" spans="1:6" x14ac:dyDescent="0.2">
      <c r="A490" s="73"/>
      <c r="B490" s="74"/>
      <c r="C490" s="75"/>
      <c r="D490" s="76"/>
      <c r="E490" s="76"/>
      <c r="F490" s="76"/>
    </row>
    <row r="491" spans="1:6" x14ac:dyDescent="0.2">
      <c r="A491" s="73"/>
      <c r="B491" s="74"/>
      <c r="C491" s="75"/>
      <c r="D491" s="76"/>
      <c r="E491" s="76"/>
      <c r="F491" s="76"/>
    </row>
    <row r="492" spans="1:6" x14ac:dyDescent="0.2">
      <c r="A492" s="73"/>
      <c r="B492" s="74"/>
      <c r="C492" s="75"/>
      <c r="D492" s="76"/>
      <c r="E492" s="76"/>
      <c r="F492" s="76"/>
    </row>
    <row r="493" spans="1:6" x14ac:dyDescent="0.2">
      <c r="A493" s="73"/>
      <c r="B493" s="74"/>
      <c r="C493" s="75"/>
      <c r="D493" s="76"/>
      <c r="E493" s="76"/>
      <c r="F493" s="76"/>
    </row>
    <row r="494" spans="1:6" x14ac:dyDescent="0.2">
      <c r="A494" s="73"/>
      <c r="B494" s="74"/>
      <c r="C494" s="75"/>
      <c r="D494" s="76"/>
      <c r="E494" s="76"/>
      <c r="F494" s="76"/>
    </row>
    <row r="495" spans="1:6" x14ac:dyDescent="0.2">
      <c r="A495" s="73"/>
      <c r="B495" s="74"/>
      <c r="C495" s="75"/>
      <c r="D495" s="76"/>
      <c r="E495" s="76"/>
      <c r="F495" s="76"/>
    </row>
    <row r="496" spans="1:6" x14ac:dyDescent="0.2">
      <c r="A496" s="73"/>
      <c r="B496" s="74"/>
      <c r="C496" s="75"/>
      <c r="D496" s="76"/>
      <c r="E496" s="76"/>
      <c r="F496" s="76"/>
    </row>
    <row r="497" spans="1:6" x14ac:dyDescent="0.2">
      <c r="A497" s="73"/>
      <c r="B497" s="74"/>
      <c r="C497" s="75"/>
      <c r="D497" s="76"/>
      <c r="E497" s="76"/>
      <c r="F497" s="76"/>
    </row>
    <row r="498" spans="1:6" x14ac:dyDescent="0.2">
      <c r="A498" s="73"/>
      <c r="B498" s="74"/>
      <c r="C498" s="75"/>
      <c r="D498" s="76"/>
      <c r="E498" s="76"/>
      <c r="F498" s="76"/>
    </row>
    <row r="499" spans="1:6" x14ac:dyDescent="0.2">
      <c r="A499" s="73"/>
      <c r="B499" s="74"/>
      <c r="C499" s="75"/>
      <c r="D499" s="76"/>
      <c r="E499" s="76"/>
      <c r="F499" s="76"/>
    </row>
    <row r="500" spans="1:6" x14ac:dyDescent="0.2">
      <c r="A500" s="73"/>
      <c r="B500" s="74"/>
      <c r="C500" s="75"/>
      <c r="D500" s="76"/>
      <c r="E500" s="76"/>
      <c r="F500" s="76"/>
    </row>
    <row r="501" spans="1:6" x14ac:dyDescent="0.2">
      <c r="A501" s="73"/>
      <c r="B501" s="74"/>
      <c r="C501" s="75"/>
      <c r="D501" s="76"/>
      <c r="E501" s="76"/>
      <c r="F501" s="76"/>
    </row>
    <row r="502" spans="1:6" x14ac:dyDescent="0.2">
      <c r="A502" s="73"/>
      <c r="B502" s="74"/>
      <c r="C502" s="75"/>
      <c r="D502" s="76"/>
      <c r="E502" s="76"/>
      <c r="F502" s="76"/>
    </row>
    <row r="503" spans="1:6" x14ac:dyDescent="0.2">
      <c r="A503" s="73"/>
      <c r="B503" s="74"/>
      <c r="C503" s="75"/>
      <c r="D503" s="76"/>
      <c r="E503" s="76"/>
      <c r="F503" s="76"/>
    </row>
    <row r="504" spans="1:6" x14ac:dyDescent="0.2">
      <c r="A504" s="73"/>
      <c r="B504" s="74"/>
      <c r="C504" s="75"/>
      <c r="D504" s="76"/>
      <c r="E504" s="76"/>
      <c r="F504" s="76"/>
    </row>
    <row r="505" spans="1:6" x14ac:dyDescent="0.2">
      <c r="A505" s="73"/>
      <c r="B505" s="74"/>
      <c r="C505" s="75"/>
      <c r="D505" s="76"/>
      <c r="E505" s="76"/>
      <c r="F505" s="76"/>
    </row>
    <row r="506" spans="1:6" x14ac:dyDescent="0.2">
      <c r="A506" s="73"/>
      <c r="B506" s="74"/>
      <c r="C506" s="75"/>
      <c r="D506" s="76"/>
      <c r="E506" s="76"/>
      <c r="F506" s="76"/>
    </row>
    <row r="507" spans="1:6" x14ac:dyDescent="0.2">
      <c r="A507" s="73"/>
      <c r="B507" s="74"/>
      <c r="C507" s="75"/>
      <c r="D507" s="76"/>
      <c r="E507" s="76"/>
      <c r="F507" s="76"/>
    </row>
    <row r="508" spans="1:6" x14ac:dyDescent="0.2">
      <c r="A508" s="73"/>
      <c r="B508" s="74"/>
      <c r="C508" s="75"/>
      <c r="D508" s="76"/>
      <c r="E508" s="76"/>
      <c r="F508" s="76"/>
    </row>
    <row r="509" spans="1:6" x14ac:dyDescent="0.2">
      <c r="A509" s="73"/>
      <c r="B509" s="74"/>
      <c r="C509" s="75"/>
      <c r="D509" s="76"/>
      <c r="E509" s="76"/>
      <c r="F509" s="76"/>
    </row>
    <row r="510" spans="1:6" x14ac:dyDescent="0.2">
      <c r="A510" s="73"/>
      <c r="B510" s="74"/>
      <c r="C510" s="75"/>
      <c r="D510" s="76"/>
      <c r="E510" s="76"/>
      <c r="F510" s="76"/>
    </row>
    <row r="511" spans="1:6" x14ac:dyDescent="0.2">
      <c r="A511" s="73"/>
      <c r="B511" s="74"/>
      <c r="C511" s="75"/>
      <c r="D511" s="76"/>
      <c r="E511" s="76"/>
      <c r="F511" s="76"/>
    </row>
    <row r="512" spans="1:6" x14ac:dyDescent="0.2">
      <c r="A512" s="73"/>
      <c r="B512" s="74"/>
      <c r="C512" s="75"/>
      <c r="D512" s="76"/>
      <c r="E512" s="76"/>
      <c r="F512" s="76"/>
    </row>
    <row r="513" spans="1:6" x14ac:dyDescent="0.2">
      <c r="A513" s="73"/>
      <c r="B513" s="74"/>
      <c r="C513" s="75"/>
      <c r="D513" s="76"/>
      <c r="E513" s="76"/>
      <c r="F513" s="76"/>
    </row>
    <row r="514" spans="1:6" x14ac:dyDescent="0.2">
      <c r="A514" s="73"/>
      <c r="B514" s="74"/>
      <c r="C514" s="75"/>
      <c r="D514" s="76"/>
      <c r="E514" s="76"/>
      <c r="F514" s="76"/>
    </row>
    <row r="515" spans="1:6" x14ac:dyDescent="0.2">
      <c r="A515" s="73"/>
      <c r="B515" s="74"/>
      <c r="C515" s="75"/>
      <c r="D515" s="76"/>
      <c r="E515" s="76"/>
      <c r="F515" s="76"/>
    </row>
    <row r="516" spans="1:6" x14ac:dyDescent="0.2">
      <c r="A516" s="73"/>
      <c r="B516" s="74"/>
      <c r="C516" s="75"/>
      <c r="D516" s="76"/>
      <c r="E516" s="76"/>
      <c r="F516" s="76"/>
    </row>
    <row r="517" spans="1:6" x14ac:dyDescent="0.2">
      <c r="A517" s="73"/>
      <c r="B517" s="74"/>
      <c r="C517" s="75"/>
      <c r="D517" s="76"/>
      <c r="E517" s="76"/>
      <c r="F517" s="76"/>
    </row>
    <row r="518" spans="1:6" x14ac:dyDescent="0.2">
      <c r="A518" s="73"/>
      <c r="B518" s="74"/>
      <c r="C518" s="75"/>
      <c r="D518" s="76"/>
      <c r="E518" s="76"/>
      <c r="F518" s="76"/>
    </row>
    <row r="519" spans="1:6" x14ac:dyDescent="0.2">
      <c r="A519" s="73"/>
      <c r="B519" s="74"/>
      <c r="C519" s="75"/>
      <c r="D519" s="76"/>
      <c r="E519" s="76"/>
      <c r="F519" s="76"/>
    </row>
    <row r="520" spans="1:6" x14ac:dyDescent="0.2">
      <c r="A520" s="73"/>
      <c r="B520" s="74"/>
      <c r="C520" s="75"/>
      <c r="D520" s="76"/>
      <c r="E520" s="76"/>
      <c r="F520" s="76"/>
    </row>
    <row r="521" spans="1:6" x14ac:dyDescent="0.2">
      <c r="A521" s="73"/>
      <c r="B521" s="74"/>
      <c r="C521" s="75"/>
      <c r="D521" s="76"/>
      <c r="E521" s="76"/>
      <c r="F521" s="76"/>
    </row>
    <row r="522" spans="1:6" x14ac:dyDescent="0.2">
      <c r="A522" s="41"/>
      <c r="B522" s="77"/>
      <c r="C522" s="42"/>
      <c r="D522" s="43"/>
      <c r="E522" s="43"/>
      <c r="F522" s="43"/>
    </row>
  </sheetData>
  <mergeCells count="2">
    <mergeCell ref="A8:J8"/>
    <mergeCell ref="A12:F12"/>
  </mergeCells>
  <pageMargins left="0.98425196850393704" right="0.19685039370078741" top="0.9055118110236221" bottom="0.62992125984251968" header="0.39370078740157483" footer="0.19685039370078741"/>
  <pageSetup paperSize="9" scale="97" orientation="portrait" r:id="rId1"/>
  <headerFooter alignWithMargins="0">
    <oddHeader>&amp;L&amp;8      Št. načrta: REEP21-6E/03
      ______________________________________________&amp;C&amp;G&amp;R&amp;8&amp;P/&amp;N
_________________________________________________</oddHeader>
    <oddFooter>&amp;L&amp;8     ________________________________________________________
     Datoteka: &amp;F
     Objekt: RTP 110/35/20 kV KOBARID&amp;R&amp;8____________________________________________________
Id. oznaka: REEP21-6E0320
Datum: JAN 2018</oddFooter>
  </headerFooter>
  <rowBreaks count="1" manualBreakCount="1">
    <brk id="3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S493"/>
  <sheetViews>
    <sheetView view="pageBreakPreview" topLeftCell="A70" zoomScale="130" zoomScaleNormal="100" zoomScaleSheetLayoutView="130" zoomScalePageLayoutView="85" workbookViewId="0">
      <selection activeCell="K79" sqref="K79"/>
    </sheetView>
  </sheetViews>
  <sheetFormatPr defaultRowHeight="12.75" x14ac:dyDescent="0.2"/>
  <cols>
    <col min="1" max="1" width="7.140625" style="50" customWidth="1"/>
    <col min="2" max="2" width="40.42578125" style="51" customWidth="1"/>
    <col min="3" max="3" width="6.7109375" style="52" customWidth="1"/>
    <col min="4" max="4" width="9.7109375" style="53" customWidth="1"/>
    <col min="5" max="5" width="13.140625" style="53" bestFit="1" customWidth="1"/>
    <col min="6" max="6" width="15.28515625" style="53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160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161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58" t="s">
        <v>28</v>
      </c>
      <c r="B8" s="259"/>
      <c r="C8" s="259"/>
      <c r="D8" s="259"/>
      <c r="E8" s="259"/>
      <c r="F8" s="259"/>
      <c r="G8" s="259"/>
      <c r="H8" s="259"/>
      <c r="I8" s="259"/>
      <c r="J8" s="259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60" t="s">
        <v>3</v>
      </c>
      <c r="B12" s="260"/>
      <c r="C12" s="260"/>
      <c r="D12" s="260"/>
      <c r="E12" s="260"/>
      <c r="F12" s="260"/>
    </row>
    <row r="13" spans="1:10" x14ac:dyDescent="0.2">
      <c r="A13" s="17"/>
      <c r="B13" s="18"/>
      <c r="C13" s="19"/>
      <c r="D13" s="16"/>
      <c r="E13" s="16"/>
      <c r="F13" s="16"/>
    </row>
    <row r="14" spans="1:10" ht="25.5" x14ac:dyDescent="0.2">
      <c r="A14" s="20" t="s">
        <v>144</v>
      </c>
      <c r="B14" s="21" t="s">
        <v>180</v>
      </c>
      <c r="C14" s="19"/>
      <c r="D14" s="16"/>
      <c r="E14" s="16"/>
      <c r="F14" s="26">
        <f>F96</f>
        <v>0</v>
      </c>
    </row>
    <row r="15" spans="1:10" x14ac:dyDescent="0.2">
      <c r="A15" s="22"/>
      <c r="B15" s="21"/>
      <c r="C15" s="19"/>
      <c r="D15" s="16"/>
      <c r="E15" s="16"/>
      <c r="F15" s="26">
        <f>F198</f>
        <v>0</v>
      </c>
    </row>
    <row r="16" spans="1:10" x14ac:dyDescent="0.2">
      <c r="A16" s="22"/>
      <c r="B16" s="21"/>
      <c r="C16" s="19"/>
      <c r="D16" s="16"/>
      <c r="E16" s="16"/>
      <c r="F16" s="26">
        <f>F291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F347</f>
        <v>0</v>
      </c>
    </row>
    <row r="18" spans="1:6" s="83" customFormat="1" ht="17.100000000000001" customHeight="1" x14ac:dyDescent="0.2">
      <c r="A18" s="31"/>
      <c r="B18" s="27"/>
      <c r="C18" s="27"/>
      <c r="D18" s="26"/>
      <c r="E18" s="26"/>
      <c r="F18" s="26">
        <f>F380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F141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07">
        <f>F160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07"/>
    </row>
    <row r="23" spans="1:6" ht="17.100000000000001" customHeight="1" x14ac:dyDescent="0.2">
      <c r="A23" s="14"/>
      <c r="B23" s="15"/>
      <c r="C23" s="15"/>
      <c r="D23" s="16"/>
      <c r="E23" s="16"/>
      <c r="F23" s="26"/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F169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F21+F29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ht="20.100000000000001" customHeight="1" x14ac:dyDescent="0.2">
      <c r="A36" s="1"/>
      <c r="B36" s="2"/>
      <c r="C36" s="3"/>
      <c r="D36" s="4"/>
      <c r="E36" s="4"/>
      <c r="F36" s="4"/>
    </row>
    <row r="37" spans="1:6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19</v>
      </c>
      <c r="F37" s="34" t="s">
        <v>20</v>
      </c>
    </row>
    <row r="38" spans="1:6" x14ac:dyDescent="0.2">
      <c r="A38" s="32"/>
      <c r="B38" s="35"/>
      <c r="C38" s="33"/>
      <c r="D38" s="36"/>
      <c r="E38" s="36"/>
      <c r="F38" s="36"/>
    </row>
    <row r="39" spans="1:6" ht="127.5" x14ac:dyDescent="0.2">
      <c r="A39" s="37"/>
      <c r="B39" s="44" t="s">
        <v>38</v>
      </c>
      <c r="C39" s="33"/>
      <c r="D39" s="36"/>
      <c r="E39" s="36"/>
      <c r="F39" s="36"/>
    </row>
    <row r="40" spans="1:6" x14ac:dyDescent="0.2">
      <c r="A40" s="32"/>
      <c r="B40" s="38"/>
      <c r="C40" s="33"/>
      <c r="D40" s="36"/>
      <c r="E40" s="36"/>
      <c r="F40" s="36"/>
    </row>
    <row r="41" spans="1:6" ht="13.5" thickBot="1" x14ac:dyDescent="0.25">
      <c r="A41" s="84"/>
      <c r="B41" s="85"/>
      <c r="C41" s="39"/>
      <c r="D41" s="40"/>
      <c r="E41" s="40"/>
      <c r="F41" s="40"/>
    </row>
    <row r="42" spans="1:6" ht="27" thickTop="1" thickBot="1" x14ac:dyDescent="0.25">
      <c r="A42" s="56" t="s">
        <v>4</v>
      </c>
      <c r="B42" s="92" t="s">
        <v>181</v>
      </c>
      <c r="C42" s="57"/>
      <c r="D42" s="58"/>
      <c r="E42" s="58"/>
      <c r="F42" s="58"/>
    </row>
    <row r="43" spans="1:6" ht="13.5" thickTop="1" x14ac:dyDescent="0.2">
      <c r="A43" s="78"/>
      <c r="B43" s="151"/>
      <c r="C43" s="75"/>
      <c r="D43" s="76"/>
      <c r="E43" s="76"/>
      <c r="F43" s="76"/>
    </row>
    <row r="44" spans="1:6" x14ac:dyDescent="0.2">
      <c r="A44" s="152" t="s">
        <v>26</v>
      </c>
      <c r="B44" s="153" t="s">
        <v>121</v>
      </c>
      <c r="C44" s="145"/>
      <c r="D44" s="146"/>
      <c r="E44" s="146"/>
      <c r="F44" s="146"/>
    </row>
    <row r="45" spans="1:6" x14ac:dyDescent="0.2">
      <c r="A45" s="73"/>
      <c r="B45" s="94"/>
      <c r="C45" s="75"/>
      <c r="D45" s="76"/>
      <c r="E45" s="76"/>
      <c r="F45" s="76"/>
    </row>
    <row r="46" spans="1:6" ht="76.5" x14ac:dyDescent="0.2">
      <c r="A46" s="89"/>
      <c r="B46" s="105" t="s">
        <v>182</v>
      </c>
      <c r="C46" s="86"/>
      <c r="D46" s="87"/>
      <c r="E46" s="87"/>
      <c r="F46" s="87">
        <f>D46*E46</f>
        <v>0</v>
      </c>
    </row>
    <row r="47" spans="1:6" x14ac:dyDescent="0.2">
      <c r="A47" s="41"/>
      <c r="B47" s="108"/>
      <c r="C47" s="42"/>
      <c r="D47" s="43"/>
      <c r="E47" s="43"/>
      <c r="F47" s="43"/>
    </row>
    <row r="48" spans="1:6" x14ac:dyDescent="0.2">
      <c r="A48" s="41"/>
      <c r="B48" s="44" t="s">
        <v>0</v>
      </c>
      <c r="C48" s="42" t="s">
        <v>12</v>
      </c>
      <c r="D48" s="43">
        <v>1</v>
      </c>
      <c r="E48" s="43"/>
      <c r="F48" s="43">
        <f t="shared" ref="F48" si="0">D48*E48</f>
        <v>0</v>
      </c>
    </row>
    <row r="49" spans="1:19" x14ac:dyDescent="0.2">
      <c r="A49" s="41"/>
      <c r="B49" s="44" t="s">
        <v>39</v>
      </c>
      <c r="C49" s="42"/>
      <c r="D49" s="43"/>
      <c r="E49" s="43"/>
      <c r="F49" s="43"/>
      <c r="S49" s="156" t="s">
        <v>142</v>
      </c>
    </row>
    <row r="50" spans="1:19" x14ac:dyDescent="0.2">
      <c r="A50" s="41"/>
      <c r="B50" s="110"/>
      <c r="C50" s="42"/>
      <c r="D50" s="43"/>
      <c r="E50" s="43"/>
      <c r="F50" s="43"/>
    </row>
    <row r="51" spans="1:19" x14ac:dyDescent="0.2">
      <c r="A51" s="37"/>
      <c r="B51" s="111" t="s">
        <v>122</v>
      </c>
      <c r="C51" s="33"/>
      <c r="D51" s="36"/>
      <c r="E51" s="36"/>
      <c r="F51" s="36"/>
    </row>
    <row r="52" spans="1:19" x14ac:dyDescent="0.2">
      <c r="A52" s="37"/>
      <c r="B52" s="111"/>
      <c r="C52" s="33"/>
      <c r="D52" s="36"/>
      <c r="E52" s="36"/>
      <c r="F52" s="36"/>
    </row>
    <row r="53" spans="1:19" ht="38.25" x14ac:dyDescent="0.2">
      <c r="A53" s="32" t="s">
        <v>5</v>
      </c>
      <c r="B53" s="112" t="s">
        <v>183</v>
      </c>
      <c r="C53" s="64"/>
      <c r="D53" s="65"/>
      <c r="E53" s="65"/>
      <c r="F53" s="65">
        <f t="shared" ref="F53" si="1">D53*E53</f>
        <v>0</v>
      </c>
    </row>
    <row r="54" spans="1:19" x14ac:dyDescent="0.2">
      <c r="A54" s="109"/>
      <c r="B54" s="112"/>
      <c r="C54" s="64"/>
      <c r="D54" s="65"/>
      <c r="E54" s="65"/>
      <c r="F54" s="36">
        <f t="shared" ref="F54" si="2">D54*E54</f>
        <v>0</v>
      </c>
    </row>
    <row r="55" spans="1:19" ht="63.75" x14ac:dyDescent="0.2">
      <c r="A55" s="66"/>
      <c r="B55" s="112" t="s">
        <v>219</v>
      </c>
      <c r="C55" s="64"/>
      <c r="D55" s="65"/>
      <c r="E55" s="65"/>
      <c r="F55" s="36">
        <f t="shared" ref="F55" si="3">D55*E55</f>
        <v>0</v>
      </c>
    </row>
    <row r="56" spans="1:19" ht="25.5" x14ac:dyDescent="0.2">
      <c r="A56" s="141"/>
      <c r="B56" s="44" t="s">
        <v>184</v>
      </c>
      <c r="C56" s="142" t="s">
        <v>40</v>
      </c>
      <c r="D56" s="143">
        <v>2</v>
      </c>
      <c r="E56" s="143"/>
      <c r="F56" s="43"/>
    </row>
    <row r="57" spans="1:19" x14ac:dyDescent="0.2">
      <c r="A57" s="141"/>
      <c r="B57" s="44" t="s">
        <v>185</v>
      </c>
      <c r="C57" s="142"/>
      <c r="D57" s="143"/>
      <c r="E57" s="143"/>
      <c r="F57" s="43"/>
    </row>
    <row r="58" spans="1:19" x14ac:dyDescent="0.2">
      <c r="A58" s="41"/>
      <c r="B58" s="110"/>
      <c r="C58" s="42"/>
      <c r="D58" s="43"/>
      <c r="E58" s="43"/>
      <c r="F58" s="43"/>
    </row>
    <row r="59" spans="1:19" x14ac:dyDescent="0.2">
      <c r="A59" s="41" t="s">
        <v>16</v>
      </c>
      <c r="B59" s="110" t="s">
        <v>186</v>
      </c>
      <c r="C59" s="42"/>
      <c r="D59" s="43"/>
      <c r="E59" s="43"/>
      <c r="F59" s="43">
        <f t="shared" ref="F59" si="4">D59*E59</f>
        <v>0</v>
      </c>
    </row>
    <row r="60" spans="1:19" x14ac:dyDescent="0.2">
      <c r="A60" s="41"/>
      <c r="B60" s="110"/>
      <c r="C60" s="42"/>
      <c r="D60" s="43"/>
      <c r="E60" s="43"/>
      <c r="F60" s="43"/>
    </row>
    <row r="61" spans="1:19" x14ac:dyDescent="0.2">
      <c r="A61" s="41"/>
      <c r="B61" s="110" t="s">
        <v>188</v>
      </c>
      <c r="C61" s="42" t="s">
        <v>12</v>
      </c>
      <c r="D61" s="43">
        <v>1</v>
      </c>
      <c r="E61" s="43"/>
      <c r="F61" s="43">
        <f t="shared" ref="F61" si="5">D61*E61</f>
        <v>0</v>
      </c>
    </row>
    <row r="62" spans="1:19" x14ac:dyDescent="0.2">
      <c r="A62" s="41"/>
      <c r="B62" s="110" t="s">
        <v>187</v>
      </c>
      <c r="C62" s="42"/>
      <c r="D62" s="43"/>
      <c r="E62" s="43"/>
      <c r="F62" s="43"/>
    </row>
    <row r="63" spans="1:19" x14ac:dyDescent="0.2">
      <c r="A63" s="41"/>
      <c r="B63" s="110"/>
      <c r="C63" s="42"/>
      <c r="D63" s="43"/>
      <c r="E63" s="43"/>
      <c r="F63" s="43"/>
    </row>
    <row r="64" spans="1:19" x14ac:dyDescent="0.2">
      <c r="A64" s="41" t="s">
        <v>192</v>
      </c>
      <c r="B64" s="110" t="s">
        <v>189</v>
      </c>
      <c r="C64" s="42"/>
      <c r="D64" s="43"/>
      <c r="E64" s="43"/>
      <c r="F64" s="43">
        <f t="shared" ref="F64" si="6">D64*E64</f>
        <v>0</v>
      </c>
    </row>
    <row r="65" spans="1:6" x14ac:dyDescent="0.2">
      <c r="A65" s="41"/>
      <c r="B65" s="110"/>
      <c r="C65" s="42"/>
      <c r="D65" s="43"/>
      <c r="E65" s="43"/>
      <c r="F65" s="43"/>
    </row>
    <row r="66" spans="1:6" x14ac:dyDescent="0.2">
      <c r="A66" s="41"/>
      <c r="B66" s="110" t="s">
        <v>191</v>
      </c>
      <c r="C66" s="33" t="s">
        <v>22</v>
      </c>
      <c r="D66" s="43">
        <v>1</v>
      </c>
      <c r="E66" s="43"/>
      <c r="F66" s="43">
        <f t="shared" ref="F66" si="7">D66*E66</f>
        <v>0</v>
      </c>
    </row>
    <row r="67" spans="1:6" x14ac:dyDescent="0.2">
      <c r="A67" s="41"/>
      <c r="B67" s="110" t="s">
        <v>190</v>
      </c>
      <c r="C67" s="42"/>
      <c r="D67" s="43"/>
      <c r="E67" s="43"/>
      <c r="F67" s="43"/>
    </row>
    <row r="68" spans="1:6" x14ac:dyDescent="0.2">
      <c r="A68" s="41"/>
      <c r="B68" s="110"/>
      <c r="C68" s="42"/>
      <c r="D68" s="43"/>
      <c r="E68" s="43"/>
      <c r="F68" s="43"/>
    </row>
    <row r="69" spans="1:6" ht="25.5" x14ac:dyDescent="0.2">
      <c r="A69" s="41" t="s">
        <v>197</v>
      </c>
      <c r="B69" s="110" t="s">
        <v>195</v>
      </c>
      <c r="C69" s="42"/>
      <c r="D69" s="43"/>
      <c r="E69" s="43"/>
      <c r="F69" s="43">
        <f t="shared" ref="F69" si="8">D69*E69</f>
        <v>0</v>
      </c>
    </row>
    <row r="70" spans="1:6" x14ac:dyDescent="0.2">
      <c r="A70" s="41"/>
      <c r="B70" s="110"/>
      <c r="C70" s="42"/>
      <c r="D70" s="43"/>
      <c r="E70" s="43"/>
      <c r="F70" s="43"/>
    </row>
    <row r="71" spans="1:6" x14ac:dyDescent="0.2">
      <c r="A71" s="41"/>
      <c r="B71" s="110" t="s">
        <v>193</v>
      </c>
      <c r="C71" s="33" t="s">
        <v>22</v>
      </c>
      <c r="D71" s="43">
        <v>1</v>
      </c>
      <c r="E71" s="43"/>
      <c r="F71" s="43">
        <f t="shared" ref="F71" si="9">D71*E71</f>
        <v>0</v>
      </c>
    </row>
    <row r="72" spans="1:6" x14ac:dyDescent="0.2">
      <c r="A72" s="41"/>
      <c r="B72" s="110" t="s">
        <v>194</v>
      </c>
      <c r="C72" s="42"/>
      <c r="D72" s="43"/>
      <c r="E72" s="43"/>
      <c r="F72" s="43"/>
    </row>
    <row r="73" spans="1:6" x14ac:dyDescent="0.2">
      <c r="A73" s="41"/>
      <c r="B73" s="110"/>
      <c r="C73" s="42"/>
      <c r="D73" s="43"/>
      <c r="E73" s="43"/>
      <c r="F73" s="43"/>
    </row>
    <row r="74" spans="1:6" ht="38.25" x14ac:dyDescent="0.2">
      <c r="A74" s="41"/>
      <c r="B74" s="110" t="s">
        <v>196</v>
      </c>
      <c r="C74" s="42"/>
      <c r="D74" s="43"/>
      <c r="E74" s="43"/>
      <c r="F74" s="43"/>
    </row>
    <row r="75" spans="1:6" x14ac:dyDescent="0.2">
      <c r="A75" s="41"/>
      <c r="B75" s="110"/>
      <c r="C75" s="42"/>
      <c r="D75" s="43"/>
      <c r="E75" s="43"/>
      <c r="F75" s="43"/>
    </row>
    <row r="76" spans="1:6" ht="25.5" x14ac:dyDescent="0.2">
      <c r="A76" s="152"/>
      <c r="B76" s="153" t="s">
        <v>228</v>
      </c>
      <c r="C76" s="145"/>
      <c r="D76" s="146"/>
      <c r="E76" s="146"/>
      <c r="F76" s="146"/>
    </row>
    <row r="77" spans="1:6" ht="38.25" x14ac:dyDescent="0.2">
      <c r="A77" s="32" t="s">
        <v>5</v>
      </c>
      <c r="B77" s="112" t="s">
        <v>229</v>
      </c>
      <c r="C77" s="64"/>
      <c r="D77" s="65"/>
      <c r="E77" s="65"/>
      <c r="F77" s="65">
        <f t="shared" ref="F77:F79" si="10">D77*E77</f>
        <v>0</v>
      </c>
    </row>
    <row r="78" spans="1:6" x14ac:dyDescent="0.2">
      <c r="A78" s="109"/>
      <c r="B78" s="112"/>
      <c r="C78" s="64"/>
      <c r="D78" s="65"/>
      <c r="E78" s="65"/>
      <c r="F78" s="36">
        <f t="shared" si="10"/>
        <v>0</v>
      </c>
    </row>
    <row r="79" spans="1:6" ht="63.75" x14ac:dyDescent="0.2">
      <c r="A79" s="66"/>
      <c r="B79" s="112" t="s">
        <v>219</v>
      </c>
      <c r="C79" s="64"/>
      <c r="D79" s="65"/>
      <c r="E79" s="65"/>
      <c r="F79" s="36">
        <f t="shared" si="10"/>
        <v>0</v>
      </c>
    </row>
    <row r="80" spans="1:6" x14ac:dyDescent="0.2">
      <c r="A80" s="141"/>
      <c r="B80" s="112"/>
      <c r="C80" s="142"/>
      <c r="D80" s="143"/>
      <c r="E80" s="143"/>
      <c r="F80" s="43"/>
    </row>
    <row r="81" spans="1:6" ht="51" x14ac:dyDescent="0.2">
      <c r="A81" s="141"/>
      <c r="B81" s="44" t="s">
        <v>230</v>
      </c>
      <c r="C81" s="142" t="s">
        <v>40</v>
      </c>
      <c r="D81" s="143">
        <v>13</v>
      </c>
      <c r="E81" s="143"/>
      <c r="F81" s="43"/>
    </row>
    <row r="82" spans="1:6" x14ac:dyDescent="0.2">
      <c r="A82" s="141"/>
      <c r="B82" s="44" t="s">
        <v>185</v>
      </c>
      <c r="C82" s="142"/>
      <c r="D82" s="143"/>
      <c r="E82" s="143"/>
      <c r="F82" s="43"/>
    </row>
    <row r="83" spans="1:6" ht="13.5" thickBot="1" x14ac:dyDescent="0.25">
      <c r="A83" s="41"/>
      <c r="B83" s="108"/>
      <c r="C83" s="42"/>
      <c r="D83" s="43"/>
      <c r="E83" s="43"/>
      <c r="F83" s="43"/>
    </row>
    <row r="84" spans="1:6" ht="27" thickTop="1" thickBot="1" x14ac:dyDescent="0.25">
      <c r="A84" s="56"/>
      <c r="B84" s="113" t="s">
        <v>231</v>
      </c>
      <c r="C84" s="103"/>
      <c r="D84" s="104"/>
      <c r="E84" s="104"/>
      <c r="F84" s="104">
        <f>SUM(F46:F83)</f>
        <v>0</v>
      </c>
    </row>
    <row r="85" spans="1:6" ht="13.5" thickTop="1" x14ac:dyDescent="0.2">
      <c r="A85" s="37"/>
      <c r="B85" s="44"/>
      <c r="C85" s="33"/>
      <c r="D85" s="36"/>
      <c r="E85" s="36"/>
      <c r="F85" s="36"/>
    </row>
    <row r="86" spans="1:6" x14ac:dyDescent="0.2">
      <c r="A86" s="89"/>
      <c r="B86" s="90" t="s">
        <v>13</v>
      </c>
      <c r="C86" s="86"/>
      <c r="D86" s="87"/>
      <c r="E86" s="87"/>
      <c r="F86" s="87"/>
    </row>
    <row r="87" spans="1:6" x14ac:dyDescent="0.2">
      <c r="A87" s="37"/>
      <c r="B87" s="44"/>
      <c r="C87" s="33"/>
      <c r="D87" s="36"/>
      <c r="E87" s="36"/>
      <c r="F87" s="36"/>
    </row>
    <row r="88" spans="1:6" x14ac:dyDescent="0.2">
      <c r="A88" s="37"/>
      <c r="B88" s="44" t="s">
        <v>35</v>
      </c>
      <c r="C88" s="33" t="s">
        <v>22</v>
      </c>
      <c r="D88" s="36">
        <v>1</v>
      </c>
      <c r="E88" s="36"/>
      <c r="F88" s="36">
        <f t="shared" ref="F88:F94" si="11">D88*E88</f>
        <v>0</v>
      </c>
    </row>
    <row r="89" spans="1:6" x14ac:dyDescent="0.2">
      <c r="A89" s="32"/>
      <c r="B89" s="38" t="s">
        <v>41</v>
      </c>
      <c r="C89" s="33" t="s">
        <v>22</v>
      </c>
      <c r="D89" s="45">
        <v>1</v>
      </c>
      <c r="E89" s="36"/>
      <c r="F89" s="36">
        <f t="shared" si="11"/>
        <v>0</v>
      </c>
    </row>
    <row r="90" spans="1:6" ht="25.5" x14ac:dyDescent="0.2">
      <c r="A90" s="32"/>
      <c r="B90" s="38" t="s">
        <v>31</v>
      </c>
      <c r="C90" s="33" t="s">
        <v>22</v>
      </c>
      <c r="D90" s="45">
        <v>1</v>
      </c>
      <c r="E90" s="36"/>
      <c r="F90" s="36">
        <f t="shared" si="11"/>
        <v>0</v>
      </c>
    </row>
    <row r="91" spans="1:6" x14ac:dyDescent="0.2">
      <c r="A91" s="160"/>
      <c r="B91" s="161" t="s">
        <v>217</v>
      </c>
      <c r="C91" s="162" t="s">
        <v>22</v>
      </c>
      <c r="D91" s="45">
        <v>1</v>
      </c>
      <c r="E91" s="45"/>
      <c r="F91" s="45"/>
    </row>
    <row r="92" spans="1:6" x14ac:dyDescent="0.2">
      <c r="A92" s="160"/>
      <c r="B92" s="161" t="s">
        <v>174</v>
      </c>
      <c r="C92" s="162" t="s">
        <v>22</v>
      </c>
      <c r="D92" s="45">
        <v>1</v>
      </c>
      <c r="E92" s="45"/>
      <c r="F92" s="45"/>
    </row>
    <row r="93" spans="1:6" ht="38.25" x14ac:dyDescent="0.2">
      <c r="A93" s="32"/>
      <c r="B93" s="44" t="s">
        <v>42</v>
      </c>
      <c r="C93" s="33" t="s">
        <v>22</v>
      </c>
      <c r="D93" s="36">
        <v>1</v>
      </c>
      <c r="E93" s="36"/>
      <c r="F93" s="36">
        <f t="shared" si="11"/>
        <v>0</v>
      </c>
    </row>
    <row r="94" spans="1:6" ht="25.5" x14ac:dyDescent="0.2">
      <c r="A94" s="32"/>
      <c r="B94" s="38" t="s">
        <v>37</v>
      </c>
      <c r="C94" s="33" t="s">
        <v>22</v>
      </c>
      <c r="D94" s="36">
        <v>1</v>
      </c>
      <c r="E94" s="36"/>
      <c r="F94" s="36">
        <f t="shared" si="11"/>
        <v>0</v>
      </c>
    </row>
    <row r="95" spans="1:6" ht="13.5" thickBot="1" x14ac:dyDescent="0.25">
      <c r="A95" s="32"/>
      <c r="B95" s="38"/>
      <c r="C95" s="33"/>
      <c r="D95" s="36"/>
      <c r="E95" s="36"/>
      <c r="F95" s="36"/>
    </row>
    <row r="96" spans="1:6" ht="14.25" thickTop="1" thickBot="1" x14ac:dyDescent="0.25">
      <c r="A96" s="56"/>
      <c r="B96" s="46" t="s">
        <v>23</v>
      </c>
      <c r="C96" s="57"/>
      <c r="D96" s="58"/>
      <c r="E96" s="58"/>
      <c r="F96" s="104">
        <f>F84+F88+F89+F90+F91+F93+F94</f>
        <v>0</v>
      </c>
    </row>
    <row r="97" spans="1:6" ht="13.5" thickTop="1" x14ac:dyDescent="0.2">
      <c r="A97" s="32"/>
      <c r="B97" s="44"/>
      <c r="C97" s="33"/>
      <c r="D97" s="45"/>
      <c r="E97" s="36"/>
      <c r="F97" s="36"/>
    </row>
    <row r="98" spans="1:6" x14ac:dyDescent="0.2">
      <c r="A98" s="32"/>
      <c r="B98" s="44"/>
      <c r="C98" s="33"/>
      <c r="D98" s="45"/>
      <c r="E98" s="36"/>
      <c r="F98" s="36"/>
    </row>
    <row r="99" spans="1:6" x14ac:dyDescent="0.2">
      <c r="A99" s="32"/>
      <c r="B99" s="44"/>
      <c r="C99" s="33"/>
      <c r="D99" s="45"/>
      <c r="E99" s="36"/>
      <c r="F99" s="36"/>
    </row>
    <row r="100" spans="1:6" x14ac:dyDescent="0.2">
      <c r="A100" s="32"/>
      <c r="B100" s="38"/>
      <c r="C100" s="33"/>
      <c r="D100" s="45"/>
      <c r="E100" s="36"/>
      <c r="F100" s="36"/>
    </row>
    <row r="101" spans="1:6" x14ac:dyDescent="0.2">
      <c r="A101" s="32"/>
      <c r="B101" s="44"/>
      <c r="C101" s="33"/>
      <c r="D101" s="45"/>
      <c r="E101" s="36"/>
      <c r="F101" s="36"/>
    </row>
    <row r="102" spans="1:6" x14ac:dyDescent="0.2">
      <c r="A102" s="32"/>
      <c r="B102" s="44"/>
      <c r="C102" s="33"/>
      <c r="D102" s="45"/>
      <c r="E102" s="36"/>
      <c r="F102" s="36"/>
    </row>
    <row r="103" spans="1:6" x14ac:dyDescent="0.2">
      <c r="A103" s="32"/>
      <c r="B103" s="44"/>
      <c r="C103" s="33"/>
      <c r="D103" s="45"/>
      <c r="E103" s="36"/>
      <c r="F103" s="36"/>
    </row>
    <row r="104" spans="1:6" x14ac:dyDescent="0.2">
      <c r="A104" s="32"/>
      <c r="B104" s="38"/>
      <c r="C104" s="33"/>
      <c r="D104" s="36"/>
      <c r="E104" s="36"/>
      <c r="F104" s="36"/>
    </row>
    <row r="105" spans="1:6" x14ac:dyDescent="0.2">
      <c r="A105" s="32"/>
      <c r="B105" s="67"/>
      <c r="C105" s="59"/>
      <c r="D105" s="60"/>
      <c r="E105" s="60"/>
      <c r="F105" s="61"/>
    </row>
    <row r="106" spans="1:6" ht="13.5" thickBot="1" x14ac:dyDescent="0.25">
      <c r="A106" s="32"/>
      <c r="B106" s="38"/>
      <c r="C106" s="33"/>
      <c r="D106" s="36"/>
      <c r="E106" s="36"/>
      <c r="F106" s="36"/>
    </row>
    <row r="107" spans="1:6" ht="14.25" thickTop="1" thickBot="1" x14ac:dyDescent="0.25">
      <c r="A107" s="56"/>
      <c r="B107" s="46"/>
      <c r="C107" s="57"/>
      <c r="D107" s="58"/>
      <c r="E107" s="58"/>
      <c r="F107" s="104"/>
    </row>
    <row r="108" spans="1:6" ht="13.5" thickTop="1" x14ac:dyDescent="0.2">
      <c r="A108" s="84"/>
      <c r="B108" s="85"/>
      <c r="C108" s="39"/>
      <c r="D108" s="40"/>
      <c r="E108" s="40"/>
      <c r="F108" s="40"/>
    </row>
    <row r="109" spans="1:6" x14ac:dyDescent="0.2">
      <c r="A109" s="89"/>
      <c r="B109" s="91"/>
      <c r="C109" s="86"/>
      <c r="D109" s="87"/>
      <c r="E109" s="87"/>
      <c r="F109" s="87"/>
    </row>
    <row r="110" spans="1:6" x14ac:dyDescent="0.2">
      <c r="A110" s="32"/>
      <c r="B110" s="38"/>
      <c r="C110" s="33"/>
      <c r="D110" s="36"/>
      <c r="E110" s="36"/>
      <c r="F110" s="36"/>
    </row>
    <row r="111" spans="1:6" x14ac:dyDescent="0.2">
      <c r="A111" s="32"/>
      <c r="B111" s="38"/>
      <c r="C111" s="33"/>
      <c r="D111" s="36"/>
      <c r="E111" s="36"/>
      <c r="F111" s="36"/>
    </row>
    <row r="112" spans="1:6" x14ac:dyDescent="0.2">
      <c r="A112" s="32"/>
      <c r="B112" s="38"/>
      <c r="C112" s="33"/>
      <c r="D112" s="36"/>
      <c r="E112" s="36"/>
      <c r="F112" s="36"/>
    </row>
    <row r="113" spans="1:6" x14ac:dyDescent="0.2">
      <c r="A113" s="32"/>
      <c r="B113" s="38"/>
      <c r="C113" s="33"/>
      <c r="D113" s="36"/>
      <c r="E113" s="36"/>
      <c r="F113" s="36"/>
    </row>
    <row r="114" spans="1:6" x14ac:dyDescent="0.2">
      <c r="A114" s="32"/>
      <c r="B114" s="38"/>
      <c r="C114" s="33"/>
      <c r="D114" s="36"/>
      <c r="E114" s="36"/>
      <c r="F114" s="36"/>
    </row>
    <row r="115" spans="1:6" x14ac:dyDescent="0.2">
      <c r="A115" s="32"/>
      <c r="B115" s="38"/>
      <c r="C115" s="33"/>
      <c r="D115" s="36"/>
      <c r="E115" s="36"/>
      <c r="F115" s="36"/>
    </row>
    <row r="116" spans="1:6" x14ac:dyDescent="0.2">
      <c r="A116" s="32"/>
      <c r="B116" s="38"/>
      <c r="C116" s="33"/>
      <c r="D116" s="36"/>
      <c r="E116" s="36"/>
      <c r="F116" s="36"/>
    </row>
    <row r="117" spans="1:6" x14ac:dyDescent="0.2">
      <c r="A117" s="32"/>
      <c r="B117" s="38"/>
      <c r="C117" s="33"/>
      <c r="D117" s="36"/>
      <c r="E117" s="36"/>
      <c r="F117" s="36"/>
    </row>
    <row r="118" spans="1:6" x14ac:dyDescent="0.2">
      <c r="A118" s="32"/>
      <c r="B118" s="38"/>
      <c r="C118" s="33"/>
      <c r="D118" s="36"/>
      <c r="E118" s="36"/>
      <c r="F118" s="36"/>
    </row>
    <row r="119" spans="1:6" x14ac:dyDescent="0.2">
      <c r="A119" s="32"/>
      <c r="B119" s="38"/>
      <c r="C119" s="33"/>
      <c r="D119" s="36"/>
      <c r="E119" s="36"/>
      <c r="F119" s="36"/>
    </row>
    <row r="120" spans="1:6" x14ac:dyDescent="0.2">
      <c r="A120" s="47"/>
      <c r="B120" s="38"/>
      <c r="C120" s="33"/>
      <c r="D120" s="36"/>
      <c r="E120" s="36"/>
      <c r="F120" s="36"/>
    </row>
    <row r="121" spans="1:6" x14ac:dyDescent="0.2">
      <c r="A121" s="47"/>
      <c r="B121" s="38"/>
      <c r="C121" s="33"/>
      <c r="D121" s="36"/>
      <c r="E121" s="36"/>
      <c r="F121" s="36"/>
    </row>
    <row r="122" spans="1:6" x14ac:dyDescent="0.2">
      <c r="A122" s="69"/>
      <c r="B122" s="38"/>
      <c r="C122" s="33"/>
      <c r="D122" s="36"/>
      <c r="E122" s="36"/>
      <c r="F122" s="36"/>
    </row>
    <row r="123" spans="1:6" s="83" customFormat="1" x14ac:dyDescent="0.2">
      <c r="A123" s="69"/>
      <c r="B123" s="38"/>
      <c r="C123" s="33"/>
      <c r="D123" s="36"/>
      <c r="E123" s="36"/>
      <c r="F123" s="36"/>
    </row>
    <row r="124" spans="1:6" x14ac:dyDescent="0.2">
      <c r="A124" s="69"/>
      <c r="B124" s="38"/>
      <c r="C124" s="33"/>
      <c r="D124" s="36"/>
      <c r="E124" s="36"/>
      <c r="F124" s="36"/>
    </row>
    <row r="125" spans="1:6" x14ac:dyDescent="0.2">
      <c r="A125" s="69"/>
      <c r="B125" s="38"/>
      <c r="C125" s="33"/>
      <c r="D125" s="36"/>
      <c r="E125" s="36"/>
      <c r="F125" s="36"/>
    </row>
    <row r="126" spans="1:6" x14ac:dyDescent="0.2">
      <c r="A126" s="69"/>
      <c r="B126" s="38"/>
      <c r="C126" s="33"/>
      <c r="D126" s="36"/>
      <c r="E126" s="36"/>
      <c r="F126" s="43"/>
    </row>
    <row r="127" spans="1:6" x14ac:dyDescent="0.2">
      <c r="A127" s="69"/>
      <c r="B127" s="38"/>
      <c r="C127" s="33"/>
      <c r="D127" s="36"/>
      <c r="E127" s="36"/>
      <c r="F127" s="36"/>
    </row>
    <row r="128" spans="1:6" x14ac:dyDescent="0.2">
      <c r="A128" s="47"/>
      <c r="B128" s="80"/>
      <c r="C128" s="33"/>
      <c r="D128" s="36"/>
      <c r="E128" s="36"/>
      <c r="F128" s="36"/>
    </row>
    <row r="129" spans="1:6" x14ac:dyDescent="0.2">
      <c r="A129" s="47"/>
      <c r="B129" s="80"/>
      <c r="C129" s="33"/>
      <c r="D129" s="36"/>
      <c r="E129" s="36"/>
      <c r="F129" s="36"/>
    </row>
    <row r="130" spans="1:6" x14ac:dyDescent="0.2">
      <c r="A130" s="47"/>
      <c r="B130" s="80"/>
      <c r="C130" s="33"/>
      <c r="D130" s="36"/>
      <c r="E130" s="36"/>
      <c r="F130" s="36"/>
    </row>
    <row r="131" spans="1:6" x14ac:dyDescent="0.2">
      <c r="A131" s="47"/>
      <c r="B131" s="80"/>
      <c r="C131" s="33"/>
      <c r="D131" s="36"/>
      <c r="E131" s="36"/>
      <c r="F131" s="36"/>
    </row>
    <row r="132" spans="1:6" ht="13.5" thickBot="1" x14ac:dyDescent="0.25">
      <c r="A132" s="47"/>
      <c r="B132" s="38"/>
      <c r="C132" s="33"/>
      <c r="D132" s="36"/>
      <c r="E132" s="36"/>
      <c r="F132" s="36"/>
    </row>
    <row r="133" spans="1:6" ht="14.25" thickTop="1" thickBot="1" x14ac:dyDescent="0.25">
      <c r="A133" s="56"/>
      <c r="B133" s="46"/>
      <c r="C133" s="57"/>
      <c r="D133" s="58"/>
      <c r="E133" s="58"/>
      <c r="F133" s="104"/>
    </row>
    <row r="134" spans="1:6" ht="14.25" thickTop="1" thickBot="1" x14ac:dyDescent="0.25">
      <c r="A134" s="84"/>
      <c r="B134" s="85"/>
      <c r="C134" s="39"/>
      <c r="D134" s="40"/>
      <c r="E134" s="40"/>
      <c r="F134" s="40"/>
    </row>
    <row r="135" spans="1:6" ht="16.5" thickTop="1" thickBot="1" x14ac:dyDescent="0.3">
      <c r="A135" s="56"/>
      <c r="B135" s="93"/>
      <c r="C135" s="57"/>
      <c r="D135" s="58"/>
      <c r="E135" s="58"/>
      <c r="F135" s="58"/>
    </row>
    <row r="136" spans="1:6" ht="13.5" thickTop="1" x14ac:dyDescent="0.2">
      <c r="A136" s="73"/>
      <c r="B136" s="94"/>
      <c r="C136" s="75"/>
      <c r="D136" s="76"/>
      <c r="E136" s="76"/>
      <c r="F136" s="76"/>
    </row>
    <row r="137" spans="1:6" x14ac:dyDescent="0.2">
      <c r="A137" s="89"/>
      <c r="B137" s="95"/>
      <c r="C137" s="86"/>
      <c r="D137" s="87"/>
      <c r="E137" s="87"/>
      <c r="F137" s="87"/>
    </row>
    <row r="138" spans="1:6" x14ac:dyDescent="0.2">
      <c r="A138" s="37"/>
      <c r="B138" s="44"/>
      <c r="C138" s="33"/>
      <c r="D138" s="36"/>
      <c r="E138" s="36"/>
      <c r="F138" s="36"/>
    </row>
    <row r="139" spans="1:6" x14ac:dyDescent="0.2">
      <c r="A139" s="37"/>
      <c r="B139" s="44"/>
      <c r="C139" s="33"/>
      <c r="D139" s="36"/>
      <c r="E139" s="36"/>
      <c r="F139" s="36"/>
    </row>
    <row r="140" spans="1:6" x14ac:dyDescent="0.2">
      <c r="A140" s="32"/>
      <c r="B140" s="38"/>
      <c r="C140" s="33"/>
      <c r="D140" s="36"/>
      <c r="E140" s="36"/>
      <c r="F140" s="36"/>
    </row>
    <row r="141" spans="1:6" x14ac:dyDescent="0.2">
      <c r="A141" s="32"/>
      <c r="B141" s="67"/>
      <c r="C141" s="59"/>
      <c r="D141" s="60"/>
      <c r="E141" s="60"/>
      <c r="F141" s="61"/>
    </row>
    <row r="142" spans="1:6" x14ac:dyDescent="0.2">
      <c r="A142" s="32"/>
      <c r="B142" s="38"/>
      <c r="C142" s="33"/>
      <c r="D142" s="36"/>
      <c r="E142" s="36"/>
      <c r="F142" s="36"/>
    </row>
    <row r="143" spans="1:6" ht="18" customHeight="1" x14ac:dyDescent="0.2">
      <c r="A143" s="37"/>
      <c r="B143" s="44"/>
      <c r="C143" s="33"/>
      <c r="D143" s="36"/>
      <c r="E143" s="36"/>
      <c r="F143" s="36"/>
    </row>
    <row r="144" spans="1:6" x14ac:dyDescent="0.2">
      <c r="A144" s="37"/>
      <c r="B144" s="44"/>
      <c r="C144" s="33"/>
      <c r="D144" s="36"/>
      <c r="E144" s="36"/>
      <c r="F144" s="36"/>
    </row>
    <row r="145" spans="1:6" x14ac:dyDescent="0.2">
      <c r="A145" s="32"/>
      <c r="B145" s="38"/>
      <c r="C145" s="33"/>
      <c r="D145" s="36"/>
      <c r="E145" s="36"/>
      <c r="F145" s="36"/>
    </row>
    <row r="146" spans="1:6" x14ac:dyDescent="0.2">
      <c r="A146" s="32"/>
      <c r="B146" s="48"/>
      <c r="C146" s="33"/>
      <c r="D146" s="36"/>
      <c r="E146" s="36"/>
      <c r="F146" s="36"/>
    </row>
    <row r="147" spans="1:6" x14ac:dyDescent="0.2">
      <c r="A147" s="37"/>
      <c r="B147" s="48"/>
      <c r="C147" s="33"/>
      <c r="D147" s="36"/>
      <c r="E147" s="36"/>
      <c r="F147" s="36"/>
    </row>
    <row r="148" spans="1:6" x14ac:dyDescent="0.2">
      <c r="A148" s="32"/>
      <c r="B148" s="44"/>
      <c r="C148" s="33"/>
      <c r="D148" s="36"/>
      <c r="E148" s="36"/>
      <c r="F148" s="36"/>
    </row>
    <row r="149" spans="1:6" x14ac:dyDescent="0.2">
      <c r="A149" s="32"/>
      <c r="B149" s="38"/>
      <c r="C149" s="33"/>
      <c r="D149" s="36"/>
      <c r="E149" s="36"/>
      <c r="F149" s="36"/>
    </row>
    <row r="150" spans="1:6" x14ac:dyDescent="0.2">
      <c r="A150" s="32"/>
      <c r="B150" s="44"/>
      <c r="C150" s="33"/>
      <c r="D150" s="36"/>
      <c r="E150" s="36"/>
      <c r="F150" s="36"/>
    </row>
    <row r="151" spans="1:6" x14ac:dyDescent="0.2">
      <c r="A151" s="32"/>
      <c r="B151" s="44"/>
      <c r="C151" s="33"/>
      <c r="D151" s="36"/>
      <c r="E151" s="36"/>
      <c r="F151" s="36"/>
    </row>
    <row r="152" spans="1:6" x14ac:dyDescent="0.2">
      <c r="A152" s="84"/>
      <c r="B152" s="96"/>
      <c r="C152" s="39"/>
      <c r="D152" s="40"/>
      <c r="E152" s="40"/>
      <c r="F152" s="40"/>
    </row>
    <row r="153" spans="1:6" x14ac:dyDescent="0.2">
      <c r="A153" s="89"/>
      <c r="B153" s="95"/>
      <c r="C153" s="86"/>
      <c r="D153" s="87"/>
      <c r="E153" s="87"/>
      <c r="F153" s="87"/>
    </row>
    <row r="154" spans="1:6" x14ac:dyDescent="0.2">
      <c r="A154" s="37"/>
      <c r="B154" s="44"/>
      <c r="C154" s="33"/>
      <c r="D154" s="36"/>
      <c r="E154" s="36"/>
      <c r="F154" s="36"/>
    </row>
    <row r="155" spans="1:6" x14ac:dyDescent="0.2">
      <c r="A155" s="37"/>
      <c r="B155" s="44"/>
      <c r="C155" s="33"/>
      <c r="D155" s="36"/>
      <c r="E155" s="36"/>
      <c r="F155" s="36"/>
    </row>
    <row r="156" spans="1:6" x14ac:dyDescent="0.2">
      <c r="A156" s="32"/>
      <c r="B156" s="44"/>
      <c r="C156" s="33"/>
      <c r="D156" s="36"/>
      <c r="E156" s="36"/>
      <c r="F156" s="36"/>
    </row>
    <row r="157" spans="1:6" x14ac:dyDescent="0.2">
      <c r="A157" s="32"/>
      <c r="B157" s="38"/>
      <c r="C157" s="33"/>
      <c r="D157" s="36"/>
      <c r="E157" s="36"/>
      <c r="F157" s="36"/>
    </row>
    <row r="158" spans="1:6" x14ac:dyDescent="0.2">
      <c r="A158" s="32"/>
      <c r="B158" s="38"/>
      <c r="C158" s="33"/>
      <c r="D158" s="36"/>
      <c r="E158" s="36"/>
      <c r="F158" s="36"/>
    </row>
    <row r="159" spans="1:6" x14ac:dyDescent="0.2">
      <c r="A159" s="32"/>
      <c r="B159" s="38"/>
      <c r="C159" s="33"/>
      <c r="D159" s="36"/>
      <c r="E159" s="36"/>
      <c r="F159" s="36"/>
    </row>
    <row r="160" spans="1:6" x14ac:dyDescent="0.2">
      <c r="A160" s="32"/>
      <c r="B160" s="67"/>
      <c r="C160" s="59"/>
      <c r="D160" s="60"/>
      <c r="E160" s="60"/>
      <c r="F160" s="61"/>
    </row>
    <row r="161" spans="1:6" x14ac:dyDescent="0.2">
      <c r="A161" s="32"/>
      <c r="B161" s="67"/>
      <c r="C161" s="59"/>
      <c r="D161" s="60"/>
      <c r="E161" s="60"/>
      <c r="F161" s="61"/>
    </row>
    <row r="162" spans="1:6" x14ac:dyDescent="0.2">
      <c r="A162" s="68"/>
      <c r="B162" s="44"/>
      <c r="C162" s="33"/>
      <c r="D162" s="36"/>
      <c r="E162" s="36"/>
      <c r="F162" s="36"/>
    </row>
    <row r="163" spans="1:6" x14ac:dyDescent="0.2">
      <c r="A163" s="32"/>
      <c r="B163" s="38"/>
      <c r="C163" s="33"/>
      <c r="D163" s="36"/>
      <c r="E163" s="36"/>
      <c r="F163" s="36"/>
    </row>
    <row r="164" spans="1:6" x14ac:dyDescent="0.2">
      <c r="A164" s="32"/>
      <c r="B164" s="38"/>
      <c r="C164" s="33"/>
      <c r="D164" s="36"/>
      <c r="E164" s="36"/>
      <c r="F164" s="36"/>
    </row>
    <row r="165" spans="1:6" x14ac:dyDescent="0.2">
      <c r="A165" s="47"/>
      <c r="B165" s="38"/>
      <c r="C165" s="33"/>
      <c r="D165" s="36"/>
      <c r="E165" s="36"/>
      <c r="F165" s="36"/>
    </row>
    <row r="166" spans="1:6" x14ac:dyDescent="0.2">
      <c r="A166" s="47"/>
      <c r="B166" s="38"/>
      <c r="C166" s="33"/>
      <c r="D166" s="36"/>
      <c r="E166" s="36"/>
      <c r="F166" s="36"/>
    </row>
    <row r="167" spans="1:6" x14ac:dyDescent="0.2">
      <c r="A167" s="47"/>
      <c r="B167" s="38"/>
      <c r="C167" s="33"/>
      <c r="D167" s="36"/>
      <c r="E167" s="36"/>
      <c r="F167" s="36"/>
    </row>
    <row r="168" spans="1:6" x14ac:dyDescent="0.2">
      <c r="A168" s="69"/>
      <c r="B168" s="38"/>
      <c r="C168" s="33"/>
      <c r="D168" s="36"/>
      <c r="E168" s="36"/>
      <c r="F168" s="36"/>
    </row>
    <row r="169" spans="1:6" x14ac:dyDescent="0.2">
      <c r="A169" s="37"/>
      <c r="B169" s="67"/>
      <c r="C169" s="70"/>
      <c r="D169" s="71"/>
      <c r="E169" s="71"/>
      <c r="F169" s="72"/>
    </row>
    <row r="170" spans="1:6" ht="13.5" thickBot="1" x14ac:dyDescent="0.25">
      <c r="A170" s="32"/>
      <c r="B170" s="62"/>
      <c r="C170" s="59"/>
      <c r="D170" s="60"/>
      <c r="E170" s="60"/>
      <c r="F170" s="61"/>
    </row>
    <row r="171" spans="1:6" ht="14.25" thickTop="1" thickBot="1" x14ac:dyDescent="0.25">
      <c r="A171" s="56"/>
      <c r="B171" s="46"/>
      <c r="C171" s="57"/>
      <c r="D171" s="58"/>
      <c r="E171" s="58"/>
      <c r="F171" s="104"/>
    </row>
    <row r="172" spans="1:6" ht="13.5" thickTop="1" x14ac:dyDescent="0.2">
      <c r="A172" s="84"/>
      <c r="B172" s="85"/>
      <c r="C172" s="39"/>
      <c r="D172" s="40"/>
      <c r="E172" s="40"/>
      <c r="F172" s="40"/>
    </row>
    <row r="173" spans="1:6" x14ac:dyDescent="0.2">
      <c r="A173" s="89"/>
      <c r="B173" s="91"/>
      <c r="C173" s="86"/>
      <c r="D173" s="87"/>
      <c r="E173" s="87"/>
      <c r="F173" s="87"/>
    </row>
    <row r="174" spans="1:6" x14ac:dyDescent="0.2">
      <c r="A174" s="32"/>
      <c r="B174" s="38"/>
      <c r="C174" s="33"/>
      <c r="D174" s="36"/>
      <c r="E174" s="36"/>
      <c r="F174" s="36"/>
    </row>
    <row r="175" spans="1:6" x14ac:dyDescent="0.2">
      <c r="A175" s="32"/>
      <c r="B175" s="38"/>
      <c r="C175" s="33"/>
      <c r="D175" s="36"/>
      <c r="E175" s="36"/>
      <c r="F175" s="36"/>
    </row>
    <row r="176" spans="1:6" x14ac:dyDescent="0.2">
      <c r="A176" s="32"/>
      <c r="B176" s="38"/>
      <c r="C176" s="33"/>
      <c r="D176" s="36"/>
      <c r="E176" s="36"/>
      <c r="F176" s="36"/>
    </row>
    <row r="177" spans="1:6" x14ac:dyDescent="0.2">
      <c r="A177" s="32"/>
      <c r="B177" s="38"/>
      <c r="C177" s="33"/>
      <c r="D177" s="36"/>
      <c r="E177" s="36"/>
      <c r="F177" s="36"/>
    </row>
    <row r="178" spans="1:6" x14ac:dyDescent="0.2">
      <c r="A178" s="32"/>
      <c r="B178" s="38"/>
      <c r="C178" s="33"/>
      <c r="D178" s="36"/>
      <c r="E178" s="36"/>
      <c r="F178" s="36"/>
    </row>
    <row r="179" spans="1:6" ht="18" customHeight="1" x14ac:dyDescent="0.2">
      <c r="A179" s="32"/>
      <c r="B179" s="38"/>
      <c r="C179" s="33"/>
      <c r="D179" s="36"/>
      <c r="E179" s="36"/>
      <c r="F179" s="36"/>
    </row>
    <row r="180" spans="1:6" x14ac:dyDescent="0.2">
      <c r="A180" s="32"/>
      <c r="B180" s="38"/>
      <c r="C180" s="33"/>
      <c r="D180" s="36"/>
      <c r="E180" s="36"/>
      <c r="F180" s="36"/>
    </row>
    <row r="181" spans="1:6" ht="18.75" customHeight="1" x14ac:dyDescent="0.2">
      <c r="A181" s="32"/>
      <c r="B181" s="38"/>
      <c r="C181" s="33"/>
      <c r="D181" s="36"/>
      <c r="E181" s="36"/>
      <c r="F181" s="36"/>
    </row>
    <row r="182" spans="1:6" x14ac:dyDescent="0.2">
      <c r="A182" s="32"/>
      <c r="B182" s="38"/>
      <c r="C182" s="33"/>
      <c r="D182" s="36"/>
      <c r="E182" s="36"/>
      <c r="F182" s="36"/>
    </row>
    <row r="183" spans="1:6" x14ac:dyDescent="0.2">
      <c r="A183" s="32"/>
      <c r="B183" s="38"/>
      <c r="C183" s="33"/>
      <c r="D183" s="36"/>
      <c r="E183" s="36"/>
      <c r="F183" s="36"/>
    </row>
    <row r="184" spans="1:6" x14ac:dyDescent="0.2">
      <c r="A184" s="47"/>
      <c r="B184" s="38"/>
      <c r="C184" s="33"/>
      <c r="D184" s="36"/>
      <c r="E184" s="36"/>
      <c r="F184" s="36"/>
    </row>
    <row r="185" spans="1:6" x14ac:dyDescent="0.2">
      <c r="A185" s="47"/>
      <c r="B185" s="38"/>
      <c r="C185" s="33"/>
      <c r="D185" s="36"/>
      <c r="E185" s="36"/>
      <c r="F185" s="36"/>
    </row>
    <row r="186" spans="1:6" x14ac:dyDescent="0.2">
      <c r="A186" s="69"/>
      <c r="B186" s="38"/>
      <c r="C186" s="33"/>
      <c r="D186" s="36"/>
      <c r="E186" s="36"/>
      <c r="F186" s="36"/>
    </row>
    <row r="187" spans="1:6" x14ac:dyDescent="0.2">
      <c r="A187" s="69"/>
      <c r="B187" s="38"/>
      <c r="C187" s="33"/>
      <c r="D187" s="36"/>
      <c r="E187" s="36"/>
      <c r="F187" s="36"/>
    </row>
    <row r="188" spans="1:6" x14ac:dyDescent="0.2">
      <c r="A188" s="69"/>
      <c r="B188" s="38"/>
      <c r="C188" s="33"/>
      <c r="D188" s="36"/>
      <c r="E188" s="36"/>
      <c r="F188" s="36"/>
    </row>
    <row r="189" spans="1:6" x14ac:dyDescent="0.2">
      <c r="A189" s="69"/>
      <c r="B189" s="38"/>
      <c r="C189" s="33"/>
      <c r="D189" s="36"/>
      <c r="E189" s="36"/>
      <c r="F189" s="36"/>
    </row>
    <row r="190" spans="1:6" x14ac:dyDescent="0.2">
      <c r="A190" s="69"/>
      <c r="B190" s="38"/>
      <c r="C190" s="33"/>
      <c r="D190" s="36"/>
      <c r="E190" s="36"/>
      <c r="F190" s="36"/>
    </row>
    <row r="191" spans="1:6" x14ac:dyDescent="0.2">
      <c r="A191" s="69"/>
      <c r="B191" s="38"/>
      <c r="C191" s="33"/>
      <c r="D191" s="36"/>
      <c r="E191" s="36"/>
      <c r="F191" s="36"/>
    </row>
    <row r="192" spans="1:6" x14ac:dyDescent="0.2">
      <c r="A192" s="47"/>
      <c r="B192" s="97"/>
      <c r="C192" s="33"/>
      <c r="D192" s="36"/>
      <c r="E192" s="36"/>
      <c r="F192" s="36"/>
    </row>
    <row r="193" spans="1:6" x14ac:dyDescent="0.2">
      <c r="A193" s="47"/>
      <c r="B193" s="97"/>
      <c r="C193" s="33"/>
      <c r="D193" s="36"/>
      <c r="E193" s="36"/>
      <c r="F193" s="36"/>
    </row>
    <row r="194" spans="1:6" x14ac:dyDescent="0.2">
      <c r="A194" s="47"/>
      <c r="B194" s="97"/>
      <c r="C194" s="33"/>
      <c r="D194" s="36"/>
      <c r="E194" s="36"/>
      <c r="F194" s="36"/>
    </row>
    <row r="195" spans="1:6" x14ac:dyDescent="0.2">
      <c r="A195" s="47"/>
      <c r="B195" s="97"/>
      <c r="C195" s="33"/>
      <c r="D195" s="36"/>
      <c r="E195" s="36"/>
      <c r="F195" s="36"/>
    </row>
    <row r="196" spans="1:6" ht="13.5" thickBot="1" x14ac:dyDescent="0.25">
      <c r="A196" s="73"/>
      <c r="B196" s="74"/>
      <c r="C196" s="75"/>
      <c r="D196" s="76"/>
      <c r="E196" s="76"/>
      <c r="F196" s="76"/>
    </row>
    <row r="197" spans="1:6" ht="14.25" thickTop="1" thickBot="1" x14ac:dyDescent="0.25">
      <c r="A197" s="56"/>
      <c r="B197" s="46"/>
      <c r="C197" s="57"/>
      <c r="D197" s="58"/>
      <c r="E197" s="58"/>
      <c r="F197" s="104"/>
    </row>
    <row r="198" spans="1:6" s="49" customFormat="1" ht="18" customHeight="1" thickTop="1" thickBot="1" x14ac:dyDescent="0.25">
      <c r="A198" s="56"/>
      <c r="B198" s="46"/>
      <c r="C198" s="57"/>
      <c r="D198" s="58"/>
      <c r="E198" s="58"/>
      <c r="F198" s="104"/>
    </row>
    <row r="199" spans="1:6" s="49" customFormat="1" ht="14.25" thickTop="1" thickBot="1" x14ac:dyDescent="0.25">
      <c r="A199" s="73"/>
      <c r="B199" s="74"/>
      <c r="C199" s="75"/>
      <c r="D199" s="76"/>
      <c r="E199" s="76"/>
      <c r="F199" s="76"/>
    </row>
    <row r="200" spans="1:6" ht="16.5" thickTop="1" thickBot="1" x14ac:dyDescent="0.3">
      <c r="A200" s="56"/>
      <c r="B200" s="98"/>
      <c r="C200" s="99"/>
      <c r="D200" s="100"/>
      <c r="E200" s="100"/>
      <c r="F200" s="100"/>
    </row>
    <row r="201" spans="1:6" ht="13.5" thickTop="1" x14ac:dyDescent="0.2">
      <c r="A201" s="73"/>
      <c r="B201" s="74"/>
      <c r="C201" s="75"/>
      <c r="D201" s="76"/>
      <c r="E201" s="76"/>
      <c r="F201" s="76"/>
    </row>
    <row r="202" spans="1:6" x14ac:dyDescent="0.2">
      <c r="A202" s="89"/>
      <c r="B202" s="101"/>
      <c r="C202" s="86"/>
      <c r="D202" s="87"/>
      <c r="E202" s="87"/>
      <c r="F202" s="87"/>
    </row>
    <row r="203" spans="1:6" x14ac:dyDescent="0.2">
      <c r="A203" s="37"/>
      <c r="B203" s="44"/>
      <c r="C203" s="33"/>
      <c r="D203" s="36"/>
      <c r="E203" s="36"/>
      <c r="F203" s="36"/>
    </row>
    <row r="204" spans="1:6" x14ac:dyDescent="0.2">
      <c r="A204" s="37"/>
      <c r="B204" s="44"/>
      <c r="C204" s="33"/>
      <c r="D204" s="36"/>
      <c r="E204" s="36"/>
      <c r="F204" s="36"/>
    </row>
    <row r="205" spans="1:6" x14ac:dyDescent="0.2">
      <c r="A205" s="32"/>
      <c r="B205" s="35"/>
      <c r="C205" s="33"/>
      <c r="D205" s="36"/>
      <c r="E205" s="36"/>
      <c r="F205" s="36"/>
    </row>
    <row r="206" spans="1:6" x14ac:dyDescent="0.2">
      <c r="A206" s="32"/>
      <c r="B206" s="35"/>
      <c r="C206" s="33"/>
      <c r="D206" s="36"/>
      <c r="E206" s="36"/>
      <c r="F206" s="36"/>
    </row>
    <row r="207" spans="1:6" s="49" customFormat="1" x14ac:dyDescent="0.2">
      <c r="A207" s="32"/>
      <c r="B207" s="35"/>
      <c r="C207" s="33"/>
      <c r="D207" s="36"/>
      <c r="E207" s="36"/>
      <c r="F207" s="36"/>
    </row>
    <row r="208" spans="1:6" x14ac:dyDescent="0.2">
      <c r="A208" s="32"/>
      <c r="B208" s="35"/>
      <c r="C208" s="33"/>
      <c r="D208" s="36"/>
      <c r="E208" s="36"/>
      <c r="F208" s="36"/>
    </row>
    <row r="209" spans="1:6" x14ac:dyDescent="0.2">
      <c r="A209" s="32"/>
      <c r="B209" s="35"/>
      <c r="C209" s="33"/>
      <c r="D209" s="36"/>
      <c r="E209" s="36"/>
      <c r="F209" s="36"/>
    </row>
    <row r="210" spans="1:6" x14ac:dyDescent="0.2">
      <c r="A210" s="32"/>
      <c r="B210" s="35"/>
      <c r="C210" s="33"/>
      <c r="D210" s="36"/>
      <c r="E210" s="36"/>
      <c r="F210" s="36"/>
    </row>
    <row r="211" spans="1:6" x14ac:dyDescent="0.2">
      <c r="A211" s="32"/>
      <c r="B211" s="35"/>
      <c r="C211" s="33"/>
      <c r="D211" s="36"/>
      <c r="E211" s="36"/>
      <c r="F211" s="36"/>
    </row>
    <row r="212" spans="1:6" x14ac:dyDescent="0.2">
      <c r="A212" s="32"/>
      <c r="B212" s="35"/>
      <c r="C212" s="33"/>
      <c r="D212" s="36"/>
      <c r="E212" s="36"/>
      <c r="F212" s="36"/>
    </row>
    <row r="213" spans="1:6" x14ac:dyDescent="0.2">
      <c r="A213" s="32"/>
      <c r="B213" s="35"/>
      <c r="C213" s="33"/>
      <c r="D213" s="36"/>
      <c r="E213" s="36"/>
      <c r="F213" s="36"/>
    </row>
    <row r="214" spans="1:6" x14ac:dyDescent="0.2">
      <c r="A214" s="32"/>
      <c r="B214" s="35"/>
      <c r="C214" s="33"/>
      <c r="D214" s="36"/>
      <c r="E214" s="36"/>
      <c r="F214" s="36"/>
    </row>
    <row r="215" spans="1:6" x14ac:dyDescent="0.2">
      <c r="A215" s="32"/>
      <c r="B215" s="35"/>
      <c r="C215" s="33"/>
      <c r="D215" s="36"/>
      <c r="E215" s="36"/>
      <c r="F215" s="36"/>
    </row>
    <row r="216" spans="1:6" x14ac:dyDescent="0.2">
      <c r="A216" s="32"/>
      <c r="B216" s="35"/>
      <c r="C216" s="33"/>
      <c r="D216" s="36"/>
      <c r="E216" s="36"/>
      <c r="F216" s="36"/>
    </row>
    <row r="217" spans="1:6" x14ac:dyDescent="0.2">
      <c r="A217" s="32"/>
      <c r="B217" s="35"/>
      <c r="C217" s="33"/>
      <c r="D217" s="36"/>
      <c r="E217" s="36"/>
      <c r="F217" s="36"/>
    </row>
    <row r="218" spans="1:6" x14ac:dyDescent="0.2">
      <c r="A218" s="32"/>
      <c r="B218" s="35"/>
      <c r="C218" s="33"/>
      <c r="D218" s="36"/>
      <c r="E218" s="36"/>
      <c r="F218" s="36"/>
    </row>
    <row r="219" spans="1:6" x14ac:dyDescent="0.2">
      <c r="A219" s="32"/>
      <c r="B219" s="35"/>
      <c r="C219" s="33"/>
      <c r="D219" s="36"/>
      <c r="E219" s="36"/>
      <c r="F219" s="36"/>
    </row>
    <row r="220" spans="1:6" x14ac:dyDescent="0.2">
      <c r="A220" s="32"/>
      <c r="B220" s="35"/>
      <c r="C220" s="33"/>
      <c r="D220" s="36"/>
      <c r="E220" s="36"/>
      <c r="F220" s="36"/>
    </row>
    <row r="221" spans="1:6" x14ac:dyDescent="0.2">
      <c r="A221" s="32"/>
      <c r="B221" s="35"/>
      <c r="C221" s="33"/>
      <c r="D221" s="36"/>
      <c r="E221" s="36"/>
      <c r="F221" s="36"/>
    </row>
    <row r="222" spans="1:6" x14ac:dyDescent="0.2">
      <c r="A222" s="32"/>
      <c r="B222" s="35"/>
      <c r="C222" s="33"/>
      <c r="D222" s="36"/>
      <c r="E222" s="36"/>
      <c r="F222" s="36"/>
    </row>
    <row r="223" spans="1:6" x14ac:dyDescent="0.2">
      <c r="A223" s="32"/>
      <c r="B223" s="35"/>
      <c r="C223" s="33"/>
      <c r="D223" s="36"/>
      <c r="E223" s="36"/>
      <c r="F223" s="36"/>
    </row>
    <row r="224" spans="1:6" x14ac:dyDescent="0.2">
      <c r="A224" s="32"/>
      <c r="B224" s="35"/>
      <c r="C224" s="33"/>
      <c r="D224" s="36"/>
      <c r="E224" s="36"/>
      <c r="F224" s="36"/>
    </row>
    <row r="225" spans="1:6" x14ac:dyDescent="0.2">
      <c r="A225" s="32"/>
      <c r="B225" s="35"/>
      <c r="C225" s="33"/>
      <c r="D225" s="36"/>
      <c r="E225" s="36"/>
      <c r="F225" s="36"/>
    </row>
    <row r="226" spans="1:6" x14ac:dyDescent="0.2">
      <c r="A226" s="32"/>
      <c r="B226" s="35"/>
      <c r="C226" s="33"/>
      <c r="D226" s="36"/>
      <c r="E226" s="36"/>
      <c r="F226" s="36"/>
    </row>
    <row r="227" spans="1:6" x14ac:dyDescent="0.2">
      <c r="A227" s="32"/>
      <c r="B227" s="35"/>
      <c r="C227" s="33"/>
      <c r="D227" s="36"/>
      <c r="E227" s="36"/>
      <c r="F227" s="36"/>
    </row>
    <row r="228" spans="1:6" x14ac:dyDescent="0.2">
      <c r="A228" s="32"/>
      <c r="B228" s="35"/>
      <c r="C228" s="33"/>
      <c r="D228" s="36"/>
      <c r="E228" s="36"/>
      <c r="F228" s="36"/>
    </row>
    <row r="229" spans="1:6" x14ac:dyDescent="0.2">
      <c r="A229" s="84"/>
      <c r="B229" s="102"/>
      <c r="C229" s="39"/>
      <c r="D229" s="40"/>
      <c r="E229" s="40"/>
      <c r="F229" s="40"/>
    </row>
    <row r="230" spans="1:6" x14ac:dyDescent="0.2">
      <c r="A230" s="89"/>
      <c r="B230" s="101"/>
      <c r="C230" s="86"/>
      <c r="D230" s="87"/>
      <c r="E230" s="87"/>
      <c r="F230" s="87"/>
    </row>
    <row r="231" spans="1:6" x14ac:dyDescent="0.2">
      <c r="A231" s="37"/>
      <c r="B231" s="44"/>
      <c r="C231" s="33"/>
      <c r="D231" s="36"/>
      <c r="E231" s="36"/>
      <c r="F231" s="36"/>
    </row>
    <row r="232" spans="1:6" x14ac:dyDescent="0.2">
      <c r="A232" s="37"/>
      <c r="B232" s="44"/>
      <c r="C232" s="33"/>
      <c r="D232" s="36"/>
      <c r="E232" s="36"/>
      <c r="F232" s="36"/>
    </row>
    <row r="233" spans="1:6" x14ac:dyDescent="0.2">
      <c r="A233" s="32"/>
      <c r="B233" s="35"/>
      <c r="C233" s="33"/>
      <c r="D233" s="36"/>
      <c r="E233" s="36"/>
      <c r="F233" s="36"/>
    </row>
    <row r="234" spans="1:6" x14ac:dyDescent="0.2">
      <c r="A234" s="32"/>
      <c r="B234" s="35"/>
      <c r="C234" s="33"/>
      <c r="D234" s="36"/>
      <c r="E234" s="36"/>
      <c r="F234" s="36"/>
    </row>
    <row r="235" spans="1:6" x14ac:dyDescent="0.2">
      <c r="A235" s="32"/>
      <c r="B235" s="35"/>
      <c r="C235" s="33"/>
      <c r="D235" s="36"/>
      <c r="E235" s="36"/>
      <c r="F235" s="36"/>
    </row>
    <row r="236" spans="1:6" x14ac:dyDescent="0.2">
      <c r="A236" s="32"/>
      <c r="B236" s="35"/>
      <c r="C236" s="33"/>
      <c r="D236" s="36"/>
      <c r="E236" s="36"/>
      <c r="F236" s="36"/>
    </row>
    <row r="237" spans="1:6" x14ac:dyDescent="0.2">
      <c r="A237" s="32"/>
      <c r="B237" s="35"/>
      <c r="C237" s="33"/>
      <c r="D237" s="36"/>
      <c r="E237" s="36"/>
      <c r="F237" s="36"/>
    </row>
    <row r="238" spans="1:6" x14ac:dyDescent="0.2">
      <c r="A238" s="32"/>
      <c r="B238" s="35"/>
      <c r="C238" s="33"/>
      <c r="D238" s="36"/>
      <c r="E238" s="36"/>
      <c r="F238" s="36"/>
    </row>
    <row r="239" spans="1:6" x14ac:dyDescent="0.2">
      <c r="A239" s="32"/>
      <c r="B239" s="35"/>
      <c r="C239" s="33"/>
      <c r="D239" s="36"/>
      <c r="E239" s="36"/>
      <c r="F239" s="36"/>
    </row>
    <row r="240" spans="1:6" x14ac:dyDescent="0.2">
      <c r="A240" s="32"/>
      <c r="B240" s="35"/>
      <c r="C240" s="33"/>
      <c r="D240" s="36"/>
      <c r="E240" s="36"/>
      <c r="F240" s="36"/>
    </row>
    <row r="241" spans="1:6" x14ac:dyDescent="0.2">
      <c r="A241" s="32"/>
      <c r="B241" s="35"/>
      <c r="C241" s="33"/>
      <c r="D241" s="36"/>
      <c r="E241" s="36"/>
      <c r="F241" s="36"/>
    </row>
    <row r="242" spans="1:6" x14ac:dyDescent="0.2">
      <c r="A242" s="32"/>
      <c r="B242" s="35"/>
      <c r="C242" s="33"/>
      <c r="D242" s="36"/>
      <c r="E242" s="36"/>
      <c r="F242" s="36"/>
    </row>
    <row r="243" spans="1:6" x14ac:dyDescent="0.2">
      <c r="A243" s="32"/>
      <c r="B243" s="35"/>
      <c r="C243" s="33"/>
      <c r="D243" s="36"/>
      <c r="E243" s="36"/>
      <c r="F243" s="36"/>
    </row>
    <row r="244" spans="1:6" x14ac:dyDescent="0.2">
      <c r="A244" s="32"/>
      <c r="B244" s="35"/>
      <c r="C244" s="33"/>
      <c r="D244" s="36"/>
      <c r="E244" s="36"/>
      <c r="F244" s="36"/>
    </row>
    <row r="245" spans="1:6" x14ac:dyDescent="0.2">
      <c r="A245" s="32"/>
      <c r="B245" s="35"/>
      <c r="C245" s="33"/>
      <c r="D245" s="36"/>
      <c r="E245" s="36"/>
      <c r="F245" s="36"/>
    </row>
    <row r="246" spans="1:6" x14ac:dyDescent="0.2">
      <c r="A246" s="32"/>
      <c r="B246" s="35"/>
      <c r="C246" s="33"/>
      <c r="D246" s="36"/>
      <c r="E246" s="36"/>
      <c r="F246" s="36"/>
    </row>
    <row r="247" spans="1:6" x14ac:dyDescent="0.2">
      <c r="A247" s="84"/>
      <c r="B247" s="102"/>
      <c r="C247" s="39"/>
      <c r="D247" s="40"/>
      <c r="E247" s="40"/>
      <c r="F247" s="40"/>
    </row>
    <row r="248" spans="1:6" x14ac:dyDescent="0.2">
      <c r="A248" s="89"/>
      <c r="B248" s="101"/>
      <c r="C248" s="86"/>
      <c r="D248" s="87"/>
      <c r="E248" s="87"/>
      <c r="F248" s="87"/>
    </row>
    <row r="249" spans="1:6" x14ac:dyDescent="0.2">
      <c r="A249" s="37"/>
      <c r="B249" s="44"/>
      <c r="C249" s="33"/>
      <c r="D249" s="36"/>
      <c r="E249" s="36"/>
      <c r="F249" s="36"/>
    </row>
    <row r="250" spans="1:6" x14ac:dyDescent="0.2">
      <c r="A250" s="37"/>
      <c r="B250" s="44"/>
      <c r="C250" s="33"/>
      <c r="D250" s="36"/>
      <c r="E250" s="36"/>
      <c r="F250" s="36"/>
    </row>
    <row r="251" spans="1:6" x14ac:dyDescent="0.2">
      <c r="A251" s="32"/>
      <c r="B251" s="35"/>
      <c r="C251" s="33"/>
      <c r="D251" s="36"/>
      <c r="E251" s="36"/>
      <c r="F251" s="36"/>
    </row>
    <row r="252" spans="1:6" x14ac:dyDescent="0.2">
      <c r="A252" s="32"/>
      <c r="B252" s="35"/>
      <c r="C252" s="33"/>
      <c r="D252" s="36"/>
      <c r="E252" s="36"/>
      <c r="F252" s="36"/>
    </row>
    <row r="253" spans="1:6" x14ac:dyDescent="0.2">
      <c r="A253" s="32"/>
      <c r="B253" s="35"/>
      <c r="C253" s="33"/>
      <c r="D253" s="36"/>
      <c r="E253" s="36"/>
      <c r="F253" s="36"/>
    </row>
    <row r="254" spans="1:6" x14ac:dyDescent="0.2">
      <c r="A254" s="32"/>
      <c r="B254" s="35"/>
      <c r="C254" s="33"/>
      <c r="D254" s="36"/>
      <c r="E254" s="36"/>
      <c r="F254" s="36"/>
    </row>
    <row r="255" spans="1:6" x14ac:dyDescent="0.2">
      <c r="A255" s="32"/>
      <c r="B255" s="35"/>
      <c r="C255" s="33"/>
      <c r="D255" s="36"/>
      <c r="E255" s="36"/>
      <c r="F255" s="36"/>
    </row>
    <row r="256" spans="1:6" x14ac:dyDescent="0.2">
      <c r="A256" s="32"/>
      <c r="B256" s="35"/>
      <c r="C256" s="33"/>
      <c r="D256" s="36"/>
      <c r="E256" s="36"/>
      <c r="F256" s="36"/>
    </row>
    <row r="257" spans="1:6" x14ac:dyDescent="0.2">
      <c r="A257" s="32"/>
      <c r="B257" s="35"/>
      <c r="C257" s="33"/>
      <c r="D257" s="36"/>
      <c r="E257" s="36"/>
      <c r="F257" s="36"/>
    </row>
    <row r="258" spans="1:6" x14ac:dyDescent="0.2">
      <c r="A258" s="32"/>
      <c r="B258" s="35"/>
      <c r="C258" s="33"/>
      <c r="D258" s="36"/>
      <c r="E258" s="36"/>
      <c r="F258" s="36"/>
    </row>
    <row r="259" spans="1:6" x14ac:dyDescent="0.2">
      <c r="A259" s="32"/>
      <c r="B259" s="35"/>
      <c r="C259" s="33"/>
      <c r="D259" s="36"/>
      <c r="E259" s="36"/>
      <c r="F259" s="36"/>
    </row>
    <row r="260" spans="1:6" x14ac:dyDescent="0.2">
      <c r="A260" s="32"/>
      <c r="B260" s="35"/>
      <c r="C260" s="33"/>
      <c r="D260" s="36"/>
      <c r="E260" s="36"/>
      <c r="F260" s="36"/>
    </row>
    <row r="261" spans="1:6" x14ac:dyDescent="0.2">
      <c r="A261" s="32"/>
      <c r="B261" s="35"/>
      <c r="C261" s="33"/>
      <c r="D261" s="36"/>
      <c r="E261" s="36"/>
      <c r="F261" s="36"/>
    </row>
    <row r="262" spans="1:6" x14ac:dyDescent="0.2">
      <c r="A262" s="32"/>
      <c r="B262" s="35"/>
      <c r="C262" s="33"/>
      <c r="D262" s="36"/>
      <c r="E262" s="36"/>
      <c r="F262" s="36"/>
    </row>
    <row r="263" spans="1:6" x14ac:dyDescent="0.2">
      <c r="A263" s="32"/>
      <c r="B263" s="35"/>
      <c r="C263" s="33"/>
      <c r="D263" s="36"/>
      <c r="E263" s="36"/>
      <c r="F263" s="36"/>
    </row>
    <row r="264" spans="1:6" ht="13.5" thickBot="1" x14ac:dyDescent="0.25">
      <c r="A264" s="73"/>
      <c r="B264" s="74"/>
      <c r="C264" s="75"/>
      <c r="D264" s="76"/>
      <c r="E264" s="76"/>
      <c r="F264" s="76"/>
    </row>
    <row r="265" spans="1:6" ht="14.25" thickTop="1" thickBot="1" x14ac:dyDescent="0.25">
      <c r="A265" s="56"/>
      <c r="B265" s="46"/>
      <c r="C265" s="57"/>
      <c r="D265" s="58"/>
      <c r="E265" s="58"/>
      <c r="F265" s="104"/>
    </row>
    <row r="266" spans="1:6" ht="13.5" thickTop="1" x14ac:dyDescent="0.2">
      <c r="A266" s="73"/>
      <c r="B266" s="74"/>
      <c r="C266" s="75"/>
      <c r="D266" s="76"/>
      <c r="E266" s="76"/>
      <c r="F266" s="76"/>
    </row>
    <row r="267" spans="1:6" x14ac:dyDescent="0.2">
      <c r="A267" s="89"/>
      <c r="B267" s="101"/>
      <c r="C267" s="86"/>
      <c r="D267" s="87"/>
      <c r="E267" s="87"/>
      <c r="F267" s="87"/>
    </row>
    <row r="268" spans="1:6" x14ac:dyDescent="0.2">
      <c r="A268" s="32"/>
      <c r="B268" s="35"/>
      <c r="C268" s="33"/>
      <c r="D268" s="36"/>
      <c r="E268" s="36"/>
      <c r="F268" s="36"/>
    </row>
    <row r="269" spans="1:6" x14ac:dyDescent="0.2">
      <c r="A269" s="32"/>
      <c r="B269" s="35"/>
      <c r="C269" s="33"/>
      <c r="D269" s="36"/>
      <c r="E269" s="36"/>
      <c r="F269" s="36"/>
    </row>
    <row r="270" spans="1:6" x14ac:dyDescent="0.2">
      <c r="A270" s="32"/>
      <c r="B270" s="35"/>
      <c r="C270" s="33"/>
      <c r="D270" s="36"/>
      <c r="E270" s="36"/>
      <c r="F270" s="36"/>
    </row>
    <row r="271" spans="1:6" x14ac:dyDescent="0.2">
      <c r="A271" s="32"/>
      <c r="B271" s="35"/>
      <c r="C271" s="33"/>
      <c r="D271" s="36"/>
      <c r="E271" s="36"/>
      <c r="F271" s="36"/>
    </row>
    <row r="272" spans="1:6" x14ac:dyDescent="0.2">
      <c r="A272" s="32"/>
      <c r="B272" s="35"/>
      <c r="C272" s="33"/>
      <c r="D272" s="36"/>
      <c r="E272" s="36"/>
      <c r="F272" s="36"/>
    </row>
    <row r="273" spans="1:6" x14ac:dyDescent="0.2">
      <c r="A273" s="32"/>
      <c r="B273" s="35"/>
      <c r="C273" s="33"/>
      <c r="D273" s="36"/>
      <c r="E273" s="36"/>
      <c r="F273" s="36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32"/>
      <c r="B276" s="35"/>
      <c r="C276" s="33"/>
      <c r="D276" s="36"/>
      <c r="E276" s="36"/>
      <c r="F276" s="36"/>
    </row>
    <row r="277" spans="1:6" x14ac:dyDescent="0.2">
      <c r="A277" s="32"/>
      <c r="B277" s="35"/>
      <c r="C277" s="33"/>
      <c r="D277" s="36"/>
      <c r="E277" s="36"/>
      <c r="F277" s="36"/>
    </row>
    <row r="278" spans="1:6" x14ac:dyDescent="0.2">
      <c r="A278" s="32"/>
      <c r="B278" s="35"/>
      <c r="C278" s="33"/>
      <c r="D278" s="36"/>
      <c r="E278" s="36"/>
      <c r="F278" s="36"/>
    </row>
    <row r="279" spans="1:6" x14ac:dyDescent="0.2">
      <c r="A279" s="69"/>
      <c r="B279" s="38"/>
      <c r="C279" s="33"/>
      <c r="D279" s="36"/>
      <c r="E279" s="36"/>
      <c r="F279" s="36"/>
    </row>
    <row r="280" spans="1:6" x14ac:dyDescent="0.2">
      <c r="A280" s="69"/>
      <c r="B280" s="38"/>
      <c r="C280" s="33"/>
      <c r="D280" s="36"/>
      <c r="E280" s="36"/>
      <c r="F280" s="36"/>
    </row>
    <row r="281" spans="1:6" x14ac:dyDescent="0.2">
      <c r="A281" s="69"/>
      <c r="B281" s="38"/>
      <c r="C281" s="33"/>
      <c r="D281" s="36"/>
      <c r="E281" s="36"/>
      <c r="F281" s="36"/>
    </row>
    <row r="282" spans="1:6" x14ac:dyDescent="0.2">
      <c r="A282" s="69"/>
      <c r="B282" s="38"/>
      <c r="C282" s="33"/>
      <c r="D282" s="36"/>
      <c r="E282" s="36"/>
      <c r="F282" s="36"/>
    </row>
    <row r="283" spans="1:6" x14ac:dyDescent="0.2">
      <c r="A283" s="69"/>
      <c r="B283" s="38"/>
      <c r="C283" s="33"/>
      <c r="D283" s="36"/>
      <c r="E283" s="36"/>
      <c r="F283" s="36"/>
    </row>
    <row r="284" spans="1:6" x14ac:dyDescent="0.2">
      <c r="A284" s="69"/>
      <c r="B284" s="38"/>
      <c r="C284" s="33"/>
      <c r="D284" s="36"/>
      <c r="E284" s="36"/>
      <c r="F284" s="36"/>
    </row>
    <row r="285" spans="1:6" x14ac:dyDescent="0.2">
      <c r="A285" s="47"/>
      <c r="B285" s="97"/>
      <c r="C285" s="33"/>
      <c r="D285" s="36"/>
      <c r="E285" s="36"/>
      <c r="F285" s="36"/>
    </row>
    <row r="286" spans="1:6" x14ac:dyDescent="0.2">
      <c r="A286" s="47"/>
      <c r="B286" s="97"/>
      <c r="C286" s="33"/>
      <c r="D286" s="36"/>
      <c r="E286" s="36"/>
      <c r="F286" s="36"/>
    </row>
    <row r="287" spans="1:6" x14ac:dyDescent="0.2">
      <c r="A287" s="47"/>
      <c r="B287" s="97"/>
      <c r="C287" s="33"/>
      <c r="D287" s="36"/>
      <c r="E287" s="36"/>
      <c r="F287" s="36"/>
    </row>
    <row r="288" spans="1:6" x14ac:dyDescent="0.2">
      <c r="A288" s="47"/>
      <c r="B288" s="97"/>
      <c r="C288" s="33"/>
      <c r="D288" s="36"/>
      <c r="E288" s="36"/>
      <c r="F288" s="36"/>
    </row>
    <row r="289" spans="1:6" ht="13.5" thickBot="1" x14ac:dyDescent="0.25">
      <c r="A289" s="32"/>
      <c r="B289" s="35"/>
      <c r="C289" s="33"/>
      <c r="D289" s="36"/>
      <c r="E289" s="36"/>
      <c r="F289" s="36"/>
    </row>
    <row r="290" spans="1:6" ht="14.25" thickTop="1" thickBot="1" x14ac:dyDescent="0.25">
      <c r="A290" s="56"/>
      <c r="B290" s="46"/>
      <c r="C290" s="57"/>
      <c r="D290" s="58"/>
      <c r="E290" s="58"/>
      <c r="F290" s="104"/>
    </row>
    <row r="291" spans="1:6" ht="14.25" thickTop="1" thickBot="1" x14ac:dyDescent="0.25">
      <c r="A291" s="56"/>
      <c r="B291" s="46"/>
      <c r="C291" s="57"/>
      <c r="D291" s="58"/>
      <c r="E291" s="58"/>
      <c r="F291" s="104"/>
    </row>
    <row r="292" spans="1:6" ht="14.25" thickTop="1" thickBot="1" x14ac:dyDescent="0.25">
      <c r="A292" s="84"/>
      <c r="B292" s="102"/>
      <c r="C292" s="39"/>
      <c r="D292" s="40"/>
      <c r="E292" s="40"/>
      <c r="F292" s="40"/>
    </row>
    <row r="293" spans="1:6" ht="16.5" thickTop="1" thickBot="1" x14ac:dyDescent="0.3">
      <c r="A293" s="56"/>
      <c r="B293" s="98"/>
      <c r="C293" s="57"/>
      <c r="D293" s="58"/>
      <c r="E293" s="58"/>
      <c r="F293" s="58"/>
    </row>
    <row r="294" spans="1:6" ht="13.5" thickTop="1" x14ac:dyDescent="0.2">
      <c r="A294" s="73"/>
      <c r="B294" s="74"/>
      <c r="C294" s="75"/>
      <c r="D294" s="76"/>
      <c r="E294" s="76"/>
      <c r="F294" s="76"/>
    </row>
    <row r="295" spans="1:6" x14ac:dyDescent="0.2">
      <c r="A295" s="89"/>
      <c r="B295" s="101"/>
      <c r="C295" s="86"/>
      <c r="D295" s="87"/>
      <c r="E295" s="87"/>
      <c r="F295" s="87"/>
    </row>
    <row r="296" spans="1:6" x14ac:dyDescent="0.2">
      <c r="A296" s="37"/>
      <c r="B296" s="44"/>
      <c r="C296" s="33"/>
      <c r="D296" s="36"/>
      <c r="E296" s="36"/>
      <c r="F296" s="36"/>
    </row>
    <row r="297" spans="1:6" x14ac:dyDescent="0.2">
      <c r="A297" s="37"/>
      <c r="B297" s="44"/>
      <c r="C297" s="33"/>
      <c r="D297" s="36"/>
      <c r="E297" s="36"/>
      <c r="F297" s="36"/>
    </row>
    <row r="298" spans="1:6" x14ac:dyDescent="0.2">
      <c r="A298" s="32"/>
      <c r="B298" s="35"/>
      <c r="C298" s="33"/>
      <c r="D298" s="36"/>
      <c r="E298" s="36"/>
      <c r="F298" s="36"/>
    </row>
    <row r="299" spans="1:6" x14ac:dyDescent="0.2">
      <c r="A299" s="32"/>
      <c r="B299" s="35"/>
      <c r="C299" s="33"/>
      <c r="D299" s="36"/>
      <c r="E299" s="36"/>
      <c r="F299" s="36"/>
    </row>
    <row r="300" spans="1:6" x14ac:dyDescent="0.2">
      <c r="A300" s="32"/>
      <c r="B300" s="35"/>
      <c r="C300" s="33"/>
      <c r="D300" s="36"/>
      <c r="E300" s="36"/>
      <c r="F300" s="36"/>
    </row>
    <row r="301" spans="1:6" x14ac:dyDescent="0.2">
      <c r="A301" s="32"/>
      <c r="B301" s="35"/>
      <c r="C301" s="33"/>
      <c r="D301" s="36"/>
      <c r="E301" s="36"/>
      <c r="F301" s="36"/>
    </row>
    <row r="302" spans="1:6" x14ac:dyDescent="0.2">
      <c r="A302" s="32"/>
      <c r="B302" s="35"/>
      <c r="C302" s="33"/>
      <c r="D302" s="36"/>
      <c r="E302" s="36"/>
      <c r="F302" s="36"/>
    </row>
    <row r="303" spans="1:6" x14ac:dyDescent="0.2">
      <c r="A303" s="32"/>
      <c r="B303" s="35"/>
      <c r="C303" s="33"/>
      <c r="D303" s="36"/>
      <c r="E303" s="36"/>
      <c r="F303" s="36"/>
    </row>
    <row r="304" spans="1:6" x14ac:dyDescent="0.2">
      <c r="A304" s="32"/>
      <c r="B304" s="35"/>
      <c r="C304" s="33"/>
      <c r="D304" s="36"/>
      <c r="E304" s="36"/>
      <c r="F304" s="36"/>
    </row>
    <row r="305" spans="1:6" x14ac:dyDescent="0.2">
      <c r="A305" s="32"/>
      <c r="B305" s="35"/>
      <c r="C305" s="33"/>
      <c r="D305" s="36"/>
      <c r="E305" s="36"/>
      <c r="F305" s="36"/>
    </row>
    <row r="306" spans="1:6" x14ac:dyDescent="0.2">
      <c r="A306" s="32"/>
      <c r="B306" s="35"/>
      <c r="C306" s="33"/>
      <c r="D306" s="36"/>
      <c r="E306" s="36"/>
      <c r="F306" s="36"/>
    </row>
    <row r="307" spans="1:6" x14ac:dyDescent="0.2">
      <c r="A307" s="32"/>
      <c r="B307" s="35"/>
      <c r="C307" s="33"/>
      <c r="D307" s="36"/>
      <c r="E307" s="36"/>
      <c r="F307" s="36"/>
    </row>
    <row r="308" spans="1:6" x14ac:dyDescent="0.2">
      <c r="A308" s="84"/>
      <c r="B308" s="102"/>
      <c r="C308" s="39"/>
      <c r="D308" s="40"/>
      <c r="E308" s="40"/>
      <c r="F308" s="40"/>
    </row>
    <row r="309" spans="1:6" x14ac:dyDescent="0.2">
      <c r="A309" s="89"/>
      <c r="B309" s="101"/>
      <c r="C309" s="86"/>
      <c r="D309" s="87"/>
      <c r="E309" s="87"/>
      <c r="F309" s="87"/>
    </row>
    <row r="310" spans="1:6" x14ac:dyDescent="0.2">
      <c r="A310" s="37"/>
      <c r="B310" s="44"/>
      <c r="C310" s="33"/>
      <c r="D310" s="36"/>
      <c r="E310" s="36"/>
      <c r="F310" s="36"/>
    </row>
    <row r="311" spans="1:6" x14ac:dyDescent="0.2">
      <c r="A311" s="37"/>
      <c r="B311" s="44"/>
      <c r="C311" s="33"/>
      <c r="D311" s="36"/>
      <c r="E311" s="36"/>
      <c r="F311" s="36"/>
    </row>
    <row r="312" spans="1:6" x14ac:dyDescent="0.2">
      <c r="A312" s="32"/>
      <c r="B312" s="35"/>
      <c r="C312" s="33"/>
      <c r="D312" s="36"/>
      <c r="E312" s="36"/>
      <c r="F312" s="36"/>
    </row>
    <row r="313" spans="1:6" x14ac:dyDescent="0.2">
      <c r="A313" s="32"/>
      <c r="B313" s="35"/>
      <c r="C313" s="33"/>
      <c r="D313" s="36"/>
      <c r="E313" s="36"/>
      <c r="F313" s="36"/>
    </row>
    <row r="314" spans="1:6" x14ac:dyDescent="0.2">
      <c r="A314" s="32"/>
      <c r="B314" s="35"/>
      <c r="C314" s="33"/>
      <c r="D314" s="36"/>
      <c r="E314" s="36"/>
      <c r="F314" s="36"/>
    </row>
    <row r="315" spans="1:6" x14ac:dyDescent="0.2">
      <c r="A315" s="32"/>
      <c r="B315" s="35"/>
      <c r="C315" s="33"/>
      <c r="D315" s="36"/>
      <c r="E315" s="36"/>
      <c r="F315" s="36"/>
    </row>
    <row r="316" spans="1:6" x14ac:dyDescent="0.2">
      <c r="A316" s="32"/>
      <c r="B316" s="35"/>
      <c r="C316" s="33"/>
      <c r="D316" s="36"/>
      <c r="E316" s="36"/>
      <c r="F316" s="36"/>
    </row>
    <row r="317" spans="1:6" x14ac:dyDescent="0.2">
      <c r="A317" s="32"/>
      <c r="B317" s="35"/>
      <c r="C317" s="33"/>
      <c r="D317" s="36"/>
      <c r="E317" s="36"/>
      <c r="F317" s="36"/>
    </row>
    <row r="318" spans="1:6" x14ac:dyDescent="0.2">
      <c r="A318" s="32"/>
      <c r="B318" s="35"/>
      <c r="C318" s="33"/>
      <c r="D318" s="36"/>
      <c r="E318" s="36"/>
      <c r="F318" s="36"/>
    </row>
    <row r="319" spans="1:6" x14ac:dyDescent="0.2">
      <c r="A319" s="32"/>
      <c r="B319" s="35"/>
      <c r="C319" s="33"/>
      <c r="D319" s="36"/>
      <c r="E319" s="36"/>
      <c r="F319" s="36"/>
    </row>
    <row r="320" spans="1:6" x14ac:dyDescent="0.2">
      <c r="A320" s="32"/>
      <c r="B320" s="35"/>
      <c r="C320" s="33"/>
      <c r="D320" s="36"/>
      <c r="E320" s="36"/>
      <c r="F320" s="36"/>
    </row>
    <row r="321" spans="1:6" x14ac:dyDescent="0.2">
      <c r="A321" s="32"/>
      <c r="B321" s="35"/>
      <c r="C321" s="33"/>
      <c r="D321" s="36"/>
      <c r="E321" s="36"/>
      <c r="F321" s="36"/>
    </row>
    <row r="322" spans="1:6" ht="13.5" thickBot="1" x14ac:dyDescent="0.25">
      <c r="A322" s="32"/>
      <c r="B322" s="35"/>
      <c r="C322" s="33"/>
      <c r="D322" s="36"/>
      <c r="E322" s="36"/>
      <c r="F322" s="36"/>
    </row>
    <row r="323" spans="1:6" ht="14.25" thickTop="1" thickBot="1" x14ac:dyDescent="0.25">
      <c r="A323" s="56"/>
      <c r="B323" s="46"/>
      <c r="C323" s="57"/>
      <c r="D323" s="58"/>
      <c r="E323" s="58"/>
      <c r="F323" s="104"/>
    </row>
    <row r="324" spans="1:6" ht="13.5" thickTop="1" x14ac:dyDescent="0.2">
      <c r="A324" s="78"/>
      <c r="B324" s="106"/>
      <c r="C324" s="75"/>
      <c r="D324" s="76"/>
      <c r="E324" s="76"/>
      <c r="F324" s="82"/>
    </row>
    <row r="325" spans="1:6" x14ac:dyDescent="0.2">
      <c r="A325" s="89"/>
      <c r="B325" s="101"/>
      <c r="C325" s="86"/>
      <c r="D325" s="87"/>
      <c r="E325" s="87"/>
      <c r="F325" s="87"/>
    </row>
    <row r="326" spans="1:6" x14ac:dyDescent="0.2">
      <c r="A326" s="32"/>
      <c r="B326" s="35"/>
      <c r="C326" s="33"/>
      <c r="D326" s="36"/>
      <c r="E326" s="36"/>
      <c r="F326" s="36"/>
    </row>
    <row r="327" spans="1:6" x14ac:dyDescent="0.2">
      <c r="A327" s="32"/>
      <c r="B327" s="35"/>
      <c r="C327" s="33"/>
      <c r="D327" s="36"/>
      <c r="E327" s="36"/>
      <c r="F327" s="36"/>
    </row>
    <row r="328" spans="1:6" x14ac:dyDescent="0.2">
      <c r="A328" s="32"/>
      <c r="B328" s="35"/>
      <c r="C328" s="33"/>
      <c r="D328" s="36"/>
      <c r="E328" s="36"/>
      <c r="F328" s="36"/>
    </row>
    <row r="329" spans="1:6" x14ac:dyDescent="0.2">
      <c r="A329" s="32"/>
      <c r="B329" s="35"/>
      <c r="C329" s="33"/>
      <c r="D329" s="36"/>
      <c r="E329" s="36"/>
      <c r="F329" s="36"/>
    </row>
    <row r="330" spans="1:6" x14ac:dyDescent="0.2">
      <c r="A330" s="32"/>
      <c r="B330" s="35"/>
      <c r="C330" s="33"/>
      <c r="D330" s="36"/>
      <c r="E330" s="36"/>
      <c r="F330" s="36"/>
    </row>
    <row r="331" spans="1:6" x14ac:dyDescent="0.2">
      <c r="A331" s="32"/>
      <c r="B331" s="35"/>
      <c r="C331" s="33"/>
      <c r="D331" s="36"/>
      <c r="E331" s="36"/>
      <c r="F331" s="36"/>
    </row>
    <row r="332" spans="1:6" x14ac:dyDescent="0.2">
      <c r="A332" s="32"/>
      <c r="B332" s="35"/>
      <c r="C332" s="33"/>
      <c r="D332" s="36"/>
      <c r="E332" s="36"/>
      <c r="F332" s="36"/>
    </row>
    <row r="333" spans="1:6" x14ac:dyDescent="0.2">
      <c r="A333" s="32"/>
      <c r="B333" s="35"/>
      <c r="C333" s="33"/>
      <c r="D333" s="36"/>
      <c r="E333" s="36"/>
      <c r="F333" s="36"/>
    </row>
    <row r="334" spans="1:6" x14ac:dyDescent="0.2">
      <c r="A334" s="32"/>
      <c r="B334" s="35"/>
      <c r="C334" s="33"/>
      <c r="D334" s="36"/>
      <c r="E334" s="36"/>
      <c r="F334" s="36"/>
    </row>
    <row r="335" spans="1:6" x14ac:dyDescent="0.2">
      <c r="A335" s="69"/>
      <c r="B335" s="38"/>
      <c r="C335" s="33"/>
      <c r="D335" s="36"/>
      <c r="E335" s="36"/>
      <c r="F335" s="36"/>
    </row>
    <row r="336" spans="1:6" x14ac:dyDescent="0.2">
      <c r="A336" s="69"/>
      <c r="B336" s="38"/>
      <c r="C336" s="33"/>
      <c r="D336" s="36"/>
      <c r="E336" s="36"/>
      <c r="F336" s="36"/>
    </row>
    <row r="337" spans="1:6" x14ac:dyDescent="0.2">
      <c r="A337" s="69"/>
      <c r="B337" s="38"/>
      <c r="C337" s="33"/>
      <c r="D337" s="36"/>
      <c r="E337" s="36"/>
      <c r="F337" s="36"/>
    </row>
    <row r="338" spans="1:6" x14ac:dyDescent="0.2">
      <c r="A338" s="69"/>
      <c r="B338" s="38"/>
      <c r="C338" s="33"/>
      <c r="D338" s="36"/>
      <c r="E338" s="36"/>
      <c r="F338" s="36"/>
    </row>
    <row r="339" spans="1:6" x14ac:dyDescent="0.2">
      <c r="A339" s="69"/>
      <c r="B339" s="38"/>
      <c r="C339" s="33"/>
      <c r="D339" s="36"/>
      <c r="E339" s="36"/>
      <c r="F339" s="36"/>
    </row>
    <row r="340" spans="1:6" x14ac:dyDescent="0.2">
      <c r="A340" s="69"/>
      <c r="B340" s="38"/>
      <c r="C340" s="33"/>
      <c r="D340" s="36"/>
      <c r="E340" s="36"/>
      <c r="F340" s="36"/>
    </row>
    <row r="341" spans="1:6" x14ac:dyDescent="0.2">
      <c r="A341" s="47"/>
      <c r="B341" s="97"/>
      <c r="C341" s="33"/>
      <c r="D341" s="36"/>
      <c r="E341" s="36"/>
      <c r="F341" s="36"/>
    </row>
    <row r="342" spans="1:6" x14ac:dyDescent="0.2">
      <c r="A342" s="47"/>
      <c r="B342" s="97"/>
      <c r="C342" s="33"/>
      <c r="D342" s="36"/>
      <c r="E342" s="36"/>
      <c r="F342" s="36"/>
    </row>
    <row r="343" spans="1:6" x14ac:dyDescent="0.2">
      <c r="A343" s="47"/>
      <c r="B343" s="97"/>
      <c r="C343" s="33"/>
      <c r="D343" s="36"/>
      <c r="E343" s="36"/>
      <c r="F343" s="36"/>
    </row>
    <row r="344" spans="1:6" x14ac:dyDescent="0.2">
      <c r="A344" s="47"/>
      <c r="B344" s="97"/>
      <c r="C344" s="33"/>
      <c r="D344" s="36"/>
      <c r="E344" s="36"/>
      <c r="F344" s="36"/>
    </row>
    <row r="345" spans="1:6" ht="13.5" thickBot="1" x14ac:dyDescent="0.25">
      <c r="A345" s="73"/>
      <c r="B345" s="74"/>
      <c r="C345" s="75"/>
      <c r="D345" s="76"/>
      <c r="E345" s="76"/>
      <c r="F345" s="76"/>
    </row>
    <row r="346" spans="1:6" ht="14.25" thickTop="1" thickBot="1" x14ac:dyDescent="0.25">
      <c r="A346" s="56"/>
      <c r="B346" s="46"/>
      <c r="C346" s="57"/>
      <c r="D346" s="58"/>
      <c r="E346" s="58"/>
      <c r="F346" s="104"/>
    </row>
    <row r="347" spans="1:6" ht="14.25" thickTop="1" thickBot="1" x14ac:dyDescent="0.25">
      <c r="A347" s="56"/>
      <c r="B347" s="46"/>
      <c r="C347" s="57"/>
      <c r="D347" s="58"/>
      <c r="E347" s="58"/>
      <c r="F347" s="104"/>
    </row>
    <row r="348" spans="1:6" ht="14.25" thickTop="1" thickBot="1" x14ac:dyDescent="0.25">
      <c r="A348" s="73"/>
      <c r="B348" s="74"/>
      <c r="C348" s="75"/>
      <c r="D348" s="76"/>
      <c r="E348" s="76"/>
      <c r="F348" s="76"/>
    </row>
    <row r="349" spans="1:6" ht="16.5" thickTop="1" thickBot="1" x14ac:dyDescent="0.3">
      <c r="A349" s="56"/>
      <c r="B349" s="98"/>
      <c r="C349" s="103"/>
      <c r="D349" s="104"/>
      <c r="E349" s="104"/>
      <c r="F349" s="104"/>
    </row>
    <row r="350" spans="1:6" ht="15.75" thickTop="1" x14ac:dyDescent="0.25">
      <c r="A350" s="78"/>
      <c r="B350" s="79"/>
      <c r="C350" s="81"/>
      <c r="D350" s="82"/>
      <c r="E350" s="82"/>
      <c r="F350" s="82"/>
    </row>
    <row r="351" spans="1:6" x14ac:dyDescent="0.2">
      <c r="A351" s="89"/>
      <c r="B351" s="101"/>
      <c r="C351" s="86"/>
      <c r="D351" s="87"/>
      <c r="E351" s="87"/>
      <c r="F351" s="87"/>
    </row>
    <row r="352" spans="1:6" x14ac:dyDescent="0.2">
      <c r="A352" s="32"/>
      <c r="B352" s="35"/>
      <c r="C352" s="33"/>
      <c r="D352" s="36"/>
      <c r="E352" s="36"/>
      <c r="F352" s="36"/>
    </row>
    <row r="353" spans="1:6" x14ac:dyDescent="0.2">
      <c r="A353" s="32"/>
      <c r="B353" s="35"/>
      <c r="C353" s="33"/>
      <c r="D353" s="36"/>
      <c r="E353" s="36"/>
      <c r="F353" s="36"/>
    </row>
    <row r="354" spans="1:6" x14ac:dyDescent="0.2">
      <c r="A354" s="32"/>
      <c r="B354" s="35"/>
      <c r="C354" s="33"/>
      <c r="D354" s="36"/>
      <c r="E354" s="36"/>
      <c r="F354" s="36"/>
    </row>
    <row r="355" spans="1:6" ht="13.5" thickBot="1" x14ac:dyDescent="0.25">
      <c r="A355" s="73"/>
      <c r="B355" s="74"/>
      <c r="C355" s="75"/>
      <c r="D355" s="76"/>
      <c r="E355" s="76"/>
      <c r="F355" s="76"/>
    </row>
    <row r="356" spans="1:6" ht="14.25" thickTop="1" thickBot="1" x14ac:dyDescent="0.25">
      <c r="A356" s="56"/>
      <c r="B356" s="46"/>
      <c r="C356" s="57"/>
      <c r="D356" s="58"/>
      <c r="E356" s="58"/>
      <c r="F356" s="104"/>
    </row>
    <row r="357" spans="1:6" ht="13.5" thickTop="1" x14ac:dyDescent="0.2">
      <c r="A357" s="84"/>
      <c r="B357" s="102"/>
      <c r="C357" s="39"/>
      <c r="D357" s="40"/>
      <c r="E357" s="40"/>
      <c r="F357" s="40"/>
    </row>
    <row r="358" spans="1:6" x14ac:dyDescent="0.2">
      <c r="A358" s="89"/>
      <c r="B358" s="101"/>
      <c r="C358" s="86"/>
      <c r="D358" s="87"/>
      <c r="E358" s="87"/>
      <c r="F358" s="87"/>
    </row>
    <row r="359" spans="1:6" x14ac:dyDescent="0.2">
      <c r="A359" s="32"/>
      <c r="B359" s="35"/>
      <c r="C359" s="33"/>
      <c r="D359" s="36"/>
      <c r="E359" s="36"/>
      <c r="F359" s="36"/>
    </row>
    <row r="360" spans="1:6" x14ac:dyDescent="0.2">
      <c r="A360" s="32"/>
      <c r="B360" s="35"/>
      <c r="C360" s="33"/>
      <c r="D360" s="36"/>
      <c r="E360" s="36"/>
      <c r="F360" s="36"/>
    </row>
    <row r="361" spans="1:6" x14ac:dyDescent="0.2">
      <c r="A361" s="32"/>
      <c r="B361" s="35"/>
      <c r="C361" s="33"/>
      <c r="D361" s="36"/>
      <c r="E361" s="36"/>
      <c r="F361" s="36"/>
    </row>
    <row r="362" spans="1:6" x14ac:dyDescent="0.2">
      <c r="A362" s="32"/>
      <c r="B362" s="35"/>
      <c r="C362" s="33"/>
      <c r="D362" s="36"/>
      <c r="E362" s="36"/>
      <c r="F362" s="36"/>
    </row>
    <row r="363" spans="1:6" x14ac:dyDescent="0.2">
      <c r="A363" s="32"/>
      <c r="B363" s="35"/>
      <c r="C363" s="33"/>
      <c r="D363" s="36"/>
      <c r="E363" s="36"/>
      <c r="F363" s="36"/>
    </row>
    <row r="364" spans="1:6" x14ac:dyDescent="0.2">
      <c r="A364" s="32"/>
      <c r="B364" s="35"/>
      <c r="C364" s="33"/>
      <c r="D364" s="36"/>
      <c r="E364" s="36"/>
      <c r="F364" s="36"/>
    </row>
    <row r="365" spans="1:6" x14ac:dyDescent="0.2">
      <c r="A365" s="32"/>
      <c r="B365" s="35"/>
      <c r="C365" s="33"/>
      <c r="D365" s="36"/>
      <c r="E365" s="36"/>
      <c r="F365" s="36"/>
    </row>
    <row r="366" spans="1:6" x14ac:dyDescent="0.2">
      <c r="A366" s="32"/>
      <c r="B366" s="35"/>
      <c r="C366" s="33"/>
      <c r="D366" s="36"/>
      <c r="E366" s="36"/>
      <c r="F366" s="36"/>
    </row>
    <row r="367" spans="1:6" x14ac:dyDescent="0.2">
      <c r="A367" s="32"/>
      <c r="B367" s="35"/>
      <c r="C367" s="33"/>
      <c r="D367" s="36"/>
      <c r="E367" s="36"/>
      <c r="F367" s="36"/>
    </row>
    <row r="368" spans="1:6" x14ac:dyDescent="0.2">
      <c r="A368" s="69"/>
      <c r="B368" s="38"/>
      <c r="C368" s="33"/>
      <c r="D368" s="36"/>
      <c r="E368" s="36"/>
      <c r="F368" s="36"/>
    </row>
    <row r="369" spans="1:6" x14ac:dyDescent="0.2">
      <c r="A369" s="69"/>
      <c r="B369" s="38"/>
      <c r="C369" s="33"/>
      <c r="D369" s="36"/>
      <c r="E369" s="36"/>
      <c r="F369" s="36"/>
    </row>
    <row r="370" spans="1:6" x14ac:dyDescent="0.2">
      <c r="A370" s="69"/>
      <c r="B370" s="38"/>
      <c r="C370" s="33"/>
      <c r="D370" s="36"/>
      <c r="E370" s="36"/>
      <c r="F370" s="36"/>
    </row>
    <row r="371" spans="1:6" x14ac:dyDescent="0.2">
      <c r="A371" s="69"/>
      <c r="B371" s="38"/>
      <c r="C371" s="33"/>
      <c r="D371" s="36"/>
      <c r="E371" s="36"/>
      <c r="F371" s="36"/>
    </row>
    <row r="372" spans="1:6" x14ac:dyDescent="0.2">
      <c r="A372" s="69"/>
      <c r="B372" s="38"/>
      <c r="C372" s="33"/>
      <c r="D372" s="36"/>
      <c r="E372" s="36"/>
      <c r="F372" s="36"/>
    </row>
    <row r="373" spans="1:6" x14ac:dyDescent="0.2">
      <c r="A373" s="69"/>
      <c r="B373" s="38"/>
      <c r="C373" s="33"/>
      <c r="D373" s="36"/>
      <c r="E373" s="36"/>
      <c r="F373" s="36"/>
    </row>
    <row r="374" spans="1:6" x14ac:dyDescent="0.2">
      <c r="A374" s="47"/>
      <c r="B374" s="97"/>
      <c r="C374" s="33"/>
      <c r="D374" s="36"/>
      <c r="E374" s="36"/>
      <c r="F374" s="36"/>
    </row>
    <row r="375" spans="1:6" x14ac:dyDescent="0.2">
      <c r="A375" s="47"/>
      <c r="B375" s="97"/>
      <c r="C375" s="33"/>
      <c r="D375" s="36"/>
      <c r="E375" s="36"/>
      <c r="F375" s="36"/>
    </row>
    <row r="376" spans="1:6" x14ac:dyDescent="0.2">
      <c r="A376" s="47"/>
      <c r="B376" s="97"/>
      <c r="C376" s="33"/>
      <c r="D376" s="36"/>
      <c r="E376" s="36"/>
      <c r="F376" s="36"/>
    </row>
    <row r="377" spans="1:6" x14ac:dyDescent="0.2">
      <c r="A377" s="47"/>
      <c r="B377" s="97"/>
      <c r="C377" s="33"/>
      <c r="D377" s="36"/>
      <c r="E377" s="36"/>
      <c r="F377" s="36"/>
    </row>
    <row r="378" spans="1:6" ht="13.5" thickBot="1" x14ac:dyDescent="0.25">
      <c r="A378" s="73"/>
      <c r="B378" s="74"/>
      <c r="C378" s="75"/>
      <c r="D378" s="76"/>
      <c r="E378" s="76"/>
      <c r="F378" s="76"/>
    </row>
    <row r="379" spans="1:6" ht="14.25" thickTop="1" thickBot="1" x14ac:dyDescent="0.25">
      <c r="A379" s="56"/>
      <c r="B379" s="46"/>
      <c r="C379" s="57"/>
      <c r="D379" s="58"/>
      <c r="E379" s="58"/>
      <c r="F379" s="104"/>
    </row>
    <row r="380" spans="1:6" ht="14.25" thickTop="1" thickBot="1" x14ac:dyDescent="0.25">
      <c r="A380" s="56"/>
      <c r="B380" s="46"/>
      <c r="C380" s="57"/>
      <c r="D380" s="58"/>
      <c r="E380" s="58"/>
      <c r="F380" s="104"/>
    </row>
    <row r="381" spans="1:6" ht="13.5" thickTop="1" x14ac:dyDescent="0.2">
      <c r="A381" s="73"/>
      <c r="B381" s="74"/>
      <c r="C381" s="75"/>
      <c r="D381" s="76"/>
      <c r="E381" s="76"/>
      <c r="F381" s="76"/>
    </row>
    <row r="382" spans="1:6" x14ac:dyDescent="0.2">
      <c r="A382" s="73"/>
      <c r="B382" s="74"/>
      <c r="C382" s="75"/>
      <c r="D382" s="76"/>
      <c r="E382" s="76"/>
      <c r="F382" s="76"/>
    </row>
    <row r="383" spans="1:6" x14ac:dyDescent="0.2">
      <c r="A383" s="73"/>
      <c r="B383" s="74"/>
      <c r="C383" s="75"/>
      <c r="D383" s="76"/>
      <c r="E383" s="76"/>
      <c r="F383" s="76"/>
    </row>
    <row r="384" spans="1:6" x14ac:dyDescent="0.2">
      <c r="A384" s="73"/>
      <c r="B384" s="74"/>
      <c r="C384" s="75"/>
      <c r="D384" s="76"/>
      <c r="E384" s="76"/>
      <c r="F384" s="76"/>
    </row>
    <row r="385" spans="1:6" x14ac:dyDescent="0.2">
      <c r="A385" s="73"/>
      <c r="B385" s="74"/>
      <c r="C385" s="75"/>
      <c r="D385" s="76"/>
      <c r="E385" s="76"/>
      <c r="F385" s="76"/>
    </row>
    <row r="386" spans="1:6" x14ac:dyDescent="0.2">
      <c r="A386" s="73"/>
      <c r="B386" s="74"/>
      <c r="C386" s="75"/>
      <c r="D386" s="76"/>
      <c r="E386" s="76"/>
      <c r="F386" s="76"/>
    </row>
    <row r="387" spans="1:6" s="83" customFormat="1" x14ac:dyDescent="0.2">
      <c r="A387" s="73"/>
      <c r="B387" s="74"/>
      <c r="C387" s="75"/>
      <c r="D387" s="76"/>
      <c r="E387" s="76"/>
      <c r="F387" s="76"/>
    </row>
    <row r="388" spans="1:6" s="83" customFormat="1" x14ac:dyDescent="0.2">
      <c r="A388" s="73"/>
      <c r="B388" s="74"/>
      <c r="C388" s="75"/>
      <c r="D388" s="76"/>
      <c r="E388" s="76"/>
      <c r="F388" s="76"/>
    </row>
    <row r="389" spans="1:6" x14ac:dyDescent="0.2">
      <c r="A389" s="73"/>
      <c r="B389" s="74"/>
      <c r="C389" s="75"/>
      <c r="D389" s="76"/>
      <c r="E389" s="76"/>
      <c r="F389" s="76"/>
    </row>
    <row r="390" spans="1:6" x14ac:dyDescent="0.2">
      <c r="A390" s="73"/>
      <c r="B390" s="74"/>
      <c r="C390" s="75"/>
      <c r="D390" s="76"/>
      <c r="E390" s="76"/>
      <c r="F390" s="76"/>
    </row>
    <row r="391" spans="1:6" x14ac:dyDescent="0.2">
      <c r="A391" s="73"/>
      <c r="B391" s="74"/>
      <c r="C391" s="75"/>
      <c r="D391" s="76"/>
      <c r="E391" s="76"/>
      <c r="F391" s="76"/>
    </row>
    <row r="392" spans="1:6" x14ac:dyDescent="0.2">
      <c r="A392" s="73"/>
      <c r="B392" s="74"/>
      <c r="C392" s="75"/>
      <c r="D392" s="76"/>
      <c r="E392" s="76"/>
      <c r="F392" s="76"/>
    </row>
    <row r="393" spans="1:6" x14ac:dyDescent="0.2">
      <c r="A393" s="73"/>
      <c r="B393" s="74"/>
      <c r="C393" s="75"/>
      <c r="D393" s="76"/>
      <c r="E393" s="76"/>
      <c r="F393" s="76"/>
    </row>
    <row r="394" spans="1:6" x14ac:dyDescent="0.2">
      <c r="A394" s="73"/>
      <c r="B394" s="74"/>
      <c r="C394" s="75"/>
      <c r="D394" s="76"/>
      <c r="E394" s="76"/>
      <c r="F394" s="76"/>
    </row>
    <row r="395" spans="1:6" x14ac:dyDescent="0.2">
      <c r="A395" s="73"/>
      <c r="B395" s="74"/>
      <c r="C395" s="75"/>
      <c r="D395" s="76"/>
      <c r="E395" s="76"/>
      <c r="F395" s="76"/>
    </row>
    <row r="396" spans="1:6" x14ac:dyDescent="0.2">
      <c r="A396" s="73"/>
      <c r="B396" s="74"/>
      <c r="C396" s="75"/>
      <c r="D396" s="76"/>
      <c r="E396" s="76"/>
      <c r="F396" s="76"/>
    </row>
    <row r="397" spans="1:6" x14ac:dyDescent="0.2">
      <c r="A397" s="73"/>
      <c r="B397" s="74"/>
      <c r="C397" s="75"/>
      <c r="D397" s="76"/>
      <c r="E397" s="76"/>
      <c r="F397" s="76"/>
    </row>
    <row r="398" spans="1:6" x14ac:dyDescent="0.2">
      <c r="A398" s="73"/>
      <c r="B398" s="74"/>
      <c r="C398" s="75"/>
      <c r="D398" s="76"/>
      <c r="E398" s="76"/>
      <c r="F398" s="76"/>
    </row>
    <row r="399" spans="1:6" x14ac:dyDescent="0.2">
      <c r="A399" s="73"/>
      <c r="B399" s="74"/>
      <c r="C399" s="75"/>
      <c r="D399" s="76"/>
      <c r="E399" s="76"/>
      <c r="F399" s="76"/>
    </row>
    <row r="400" spans="1:6" x14ac:dyDescent="0.2">
      <c r="A400" s="73"/>
      <c r="B400" s="74"/>
      <c r="C400" s="75"/>
      <c r="D400" s="76"/>
      <c r="E400" s="76"/>
      <c r="F400" s="76"/>
    </row>
    <row r="401" spans="1:6" x14ac:dyDescent="0.2">
      <c r="A401" s="73"/>
      <c r="B401" s="74"/>
      <c r="C401" s="75"/>
      <c r="D401" s="76"/>
      <c r="E401" s="76"/>
      <c r="F401" s="76"/>
    </row>
    <row r="402" spans="1:6" x14ac:dyDescent="0.2">
      <c r="A402" s="73"/>
      <c r="B402" s="74"/>
      <c r="C402" s="75"/>
      <c r="D402" s="76"/>
      <c r="E402" s="76"/>
      <c r="F402" s="76"/>
    </row>
    <row r="403" spans="1:6" x14ac:dyDescent="0.2">
      <c r="A403" s="73"/>
      <c r="B403" s="74"/>
      <c r="C403" s="75"/>
      <c r="D403" s="76"/>
      <c r="E403" s="76"/>
      <c r="F403" s="76"/>
    </row>
    <row r="404" spans="1:6" x14ac:dyDescent="0.2">
      <c r="A404" s="73"/>
      <c r="B404" s="74"/>
      <c r="C404" s="75"/>
      <c r="D404" s="76"/>
      <c r="E404" s="76"/>
      <c r="F404" s="76"/>
    </row>
    <row r="405" spans="1:6" x14ac:dyDescent="0.2">
      <c r="A405" s="73"/>
      <c r="B405" s="74"/>
      <c r="C405" s="75"/>
      <c r="D405" s="76"/>
      <c r="E405" s="76"/>
      <c r="F405" s="76"/>
    </row>
    <row r="406" spans="1:6" x14ac:dyDescent="0.2">
      <c r="A406" s="73"/>
      <c r="B406" s="74"/>
      <c r="C406" s="75"/>
      <c r="D406" s="76"/>
      <c r="E406" s="76"/>
      <c r="F406" s="76"/>
    </row>
    <row r="407" spans="1:6" x14ac:dyDescent="0.2">
      <c r="A407" s="73"/>
      <c r="B407" s="74"/>
      <c r="C407" s="75"/>
      <c r="D407" s="76"/>
      <c r="E407" s="76"/>
      <c r="F407" s="76"/>
    </row>
    <row r="408" spans="1:6" x14ac:dyDescent="0.2">
      <c r="A408" s="73"/>
      <c r="B408" s="74"/>
      <c r="C408" s="75"/>
      <c r="D408" s="76"/>
      <c r="E408" s="76"/>
      <c r="F408" s="76"/>
    </row>
    <row r="409" spans="1:6" x14ac:dyDescent="0.2">
      <c r="A409" s="73"/>
      <c r="B409" s="74"/>
      <c r="C409" s="75"/>
      <c r="D409" s="76"/>
      <c r="E409" s="76"/>
      <c r="F409" s="76"/>
    </row>
    <row r="410" spans="1:6" x14ac:dyDescent="0.2">
      <c r="A410" s="73"/>
      <c r="B410" s="74"/>
      <c r="C410" s="75"/>
      <c r="D410" s="76"/>
      <c r="E410" s="76"/>
      <c r="F410" s="76"/>
    </row>
    <row r="411" spans="1:6" x14ac:dyDescent="0.2">
      <c r="A411" s="73"/>
      <c r="B411" s="74"/>
      <c r="C411" s="75"/>
      <c r="D411" s="76"/>
      <c r="E411" s="76"/>
      <c r="F411" s="76"/>
    </row>
    <row r="412" spans="1:6" x14ac:dyDescent="0.2">
      <c r="A412" s="73"/>
      <c r="B412" s="74"/>
      <c r="C412" s="75"/>
      <c r="D412" s="76"/>
      <c r="E412" s="76"/>
      <c r="F412" s="76"/>
    </row>
    <row r="413" spans="1:6" x14ac:dyDescent="0.2">
      <c r="A413" s="73"/>
      <c r="B413" s="74"/>
      <c r="C413" s="75"/>
      <c r="D413" s="76"/>
      <c r="E413" s="76"/>
      <c r="F413" s="76"/>
    </row>
    <row r="414" spans="1:6" x14ac:dyDescent="0.2">
      <c r="A414" s="73"/>
      <c r="B414" s="74"/>
      <c r="C414" s="75"/>
      <c r="D414" s="76"/>
      <c r="E414" s="76"/>
      <c r="F414" s="76"/>
    </row>
    <row r="415" spans="1:6" x14ac:dyDescent="0.2">
      <c r="A415" s="73"/>
      <c r="B415" s="74"/>
      <c r="C415" s="75"/>
      <c r="D415" s="76"/>
      <c r="E415" s="76"/>
      <c r="F415" s="76"/>
    </row>
    <row r="416" spans="1:6" x14ac:dyDescent="0.2">
      <c r="A416" s="73"/>
      <c r="B416" s="74"/>
      <c r="C416" s="75"/>
      <c r="D416" s="76"/>
      <c r="E416" s="76"/>
      <c r="F416" s="76"/>
    </row>
    <row r="417" spans="1:6" x14ac:dyDescent="0.2">
      <c r="A417" s="73"/>
      <c r="B417" s="74"/>
      <c r="C417" s="75"/>
      <c r="D417" s="76"/>
      <c r="E417" s="76"/>
      <c r="F417" s="76"/>
    </row>
    <row r="418" spans="1:6" x14ac:dyDescent="0.2">
      <c r="A418" s="73"/>
      <c r="B418" s="74"/>
      <c r="C418" s="75"/>
      <c r="D418" s="76"/>
      <c r="E418" s="76"/>
      <c r="F418" s="76"/>
    </row>
    <row r="419" spans="1:6" x14ac:dyDescent="0.2">
      <c r="A419" s="73"/>
      <c r="B419" s="74"/>
      <c r="C419" s="75"/>
      <c r="D419" s="76"/>
      <c r="E419" s="76"/>
      <c r="F419" s="76"/>
    </row>
    <row r="420" spans="1:6" x14ac:dyDescent="0.2">
      <c r="A420" s="73"/>
      <c r="B420" s="74"/>
      <c r="C420" s="75"/>
      <c r="D420" s="76"/>
      <c r="E420" s="76"/>
      <c r="F420" s="76"/>
    </row>
    <row r="421" spans="1:6" x14ac:dyDescent="0.2">
      <c r="A421" s="73"/>
      <c r="B421" s="74"/>
      <c r="C421" s="75"/>
      <c r="D421" s="76"/>
      <c r="E421" s="76"/>
      <c r="F421" s="76"/>
    </row>
    <row r="422" spans="1:6" x14ac:dyDescent="0.2">
      <c r="A422" s="73"/>
      <c r="B422" s="74"/>
      <c r="C422" s="75"/>
      <c r="D422" s="76"/>
      <c r="E422" s="76"/>
      <c r="F422" s="76"/>
    </row>
    <row r="423" spans="1:6" x14ac:dyDescent="0.2">
      <c r="A423" s="73"/>
      <c r="B423" s="74"/>
      <c r="C423" s="75"/>
      <c r="D423" s="76"/>
      <c r="E423" s="76"/>
      <c r="F423" s="76"/>
    </row>
    <row r="424" spans="1:6" x14ac:dyDescent="0.2">
      <c r="A424" s="73"/>
      <c r="B424" s="74"/>
      <c r="C424" s="75"/>
      <c r="D424" s="76"/>
      <c r="E424" s="76"/>
      <c r="F424" s="76"/>
    </row>
    <row r="425" spans="1:6" x14ac:dyDescent="0.2">
      <c r="A425" s="73"/>
      <c r="B425" s="74"/>
      <c r="C425" s="75"/>
      <c r="D425" s="76"/>
      <c r="E425" s="76"/>
      <c r="F425" s="76"/>
    </row>
    <row r="426" spans="1:6" x14ac:dyDescent="0.2">
      <c r="A426" s="73"/>
      <c r="B426" s="74"/>
      <c r="C426" s="75"/>
      <c r="D426" s="76"/>
      <c r="E426" s="76"/>
      <c r="F426" s="76"/>
    </row>
    <row r="427" spans="1:6" x14ac:dyDescent="0.2">
      <c r="A427" s="73"/>
      <c r="B427" s="74"/>
      <c r="C427" s="75"/>
      <c r="D427" s="76"/>
      <c r="E427" s="76"/>
      <c r="F427" s="76"/>
    </row>
    <row r="428" spans="1:6" x14ac:dyDescent="0.2">
      <c r="A428" s="73"/>
      <c r="B428" s="74"/>
      <c r="C428" s="75"/>
      <c r="D428" s="76"/>
      <c r="E428" s="76"/>
      <c r="F428" s="76"/>
    </row>
    <row r="429" spans="1:6" x14ac:dyDescent="0.2">
      <c r="A429" s="73"/>
      <c r="B429" s="74"/>
      <c r="C429" s="75"/>
      <c r="D429" s="76"/>
      <c r="E429" s="76"/>
      <c r="F429" s="76"/>
    </row>
    <row r="430" spans="1:6" x14ac:dyDescent="0.2">
      <c r="A430" s="73"/>
      <c r="B430" s="74"/>
      <c r="C430" s="75"/>
      <c r="D430" s="76"/>
      <c r="E430" s="76"/>
      <c r="F430" s="76"/>
    </row>
    <row r="431" spans="1:6" x14ac:dyDescent="0.2">
      <c r="A431" s="73"/>
      <c r="B431" s="74"/>
      <c r="C431" s="75"/>
      <c r="D431" s="76"/>
      <c r="E431" s="76"/>
      <c r="F431" s="76"/>
    </row>
    <row r="432" spans="1:6" x14ac:dyDescent="0.2">
      <c r="A432" s="73"/>
      <c r="B432" s="74"/>
      <c r="C432" s="75"/>
      <c r="D432" s="76"/>
      <c r="E432" s="76"/>
      <c r="F432" s="76"/>
    </row>
    <row r="433" spans="1:6" x14ac:dyDescent="0.2">
      <c r="A433" s="73"/>
      <c r="B433" s="74"/>
      <c r="C433" s="75"/>
      <c r="D433" s="76"/>
      <c r="E433" s="76"/>
      <c r="F433" s="76"/>
    </row>
    <row r="434" spans="1:6" x14ac:dyDescent="0.2">
      <c r="A434" s="73"/>
      <c r="B434" s="74"/>
      <c r="C434" s="75"/>
      <c r="D434" s="76"/>
      <c r="E434" s="76"/>
      <c r="F434" s="76"/>
    </row>
    <row r="435" spans="1:6" x14ac:dyDescent="0.2">
      <c r="A435" s="73"/>
      <c r="B435" s="74"/>
      <c r="C435" s="75"/>
      <c r="D435" s="76"/>
      <c r="E435" s="76"/>
      <c r="F435" s="76"/>
    </row>
    <row r="436" spans="1:6" x14ac:dyDescent="0.2">
      <c r="A436" s="73"/>
      <c r="B436" s="74"/>
      <c r="C436" s="75"/>
      <c r="D436" s="76"/>
      <c r="E436" s="76"/>
      <c r="F436" s="76"/>
    </row>
    <row r="437" spans="1:6" x14ac:dyDescent="0.2">
      <c r="A437" s="73"/>
      <c r="B437" s="74"/>
      <c r="C437" s="75"/>
      <c r="D437" s="76"/>
      <c r="E437" s="76"/>
      <c r="F437" s="76"/>
    </row>
    <row r="438" spans="1:6" x14ac:dyDescent="0.2">
      <c r="A438" s="73"/>
      <c r="B438" s="74"/>
      <c r="C438" s="75"/>
      <c r="D438" s="76"/>
      <c r="E438" s="76"/>
      <c r="F438" s="76"/>
    </row>
    <row r="439" spans="1:6" x14ac:dyDescent="0.2">
      <c r="A439" s="73"/>
      <c r="B439" s="74"/>
      <c r="C439" s="75"/>
      <c r="D439" s="76"/>
      <c r="E439" s="76"/>
      <c r="F439" s="76"/>
    </row>
    <row r="440" spans="1:6" x14ac:dyDescent="0.2">
      <c r="A440" s="73"/>
      <c r="B440" s="74"/>
      <c r="C440" s="75"/>
      <c r="D440" s="76"/>
      <c r="E440" s="76"/>
      <c r="F440" s="76"/>
    </row>
    <row r="441" spans="1:6" x14ac:dyDescent="0.2">
      <c r="A441" s="73"/>
      <c r="B441" s="74"/>
      <c r="C441" s="75"/>
      <c r="D441" s="76"/>
      <c r="E441" s="76"/>
      <c r="F441" s="76"/>
    </row>
    <row r="442" spans="1:6" x14ac:dyDescent="0.2">
      <c r="A442" s="73"/>
      <c r="B442" s="74"/>
      <c r="C442" s="75"/>
      <c r="D442" s="76"/>
      <c r="E442" s="76"/>
      <c r="F442" s="76"/>
    </row>
    <row r="443" spans="1:6" x14ac:dyDescent="0.2">
      <c r="A443" s="73"/>
      <c r="B443" s="74"/>
      <c r="C443" s="75"/>
      <c r="D443" s="76"/>
      <c r="E443" s="76"/>
      <c r="F443" s="76"/>
    </row>
    <row r="444" spans="1:6" x14ac:dyDescent="0.2">
      <c r="A444" s="73"/>
      <c r="B444" s="74"/>
      <c r="C444" s="75"/>
      <c r="D444" s="76"/>
      <c r="E444" s="76"/>
      <c r="F444" s="76"/>
    </row>
    <row r="445" spans="1:6" x14ac:dyDescent="0.2">
      <c r="A445" s="73"/>
      <c r="B445" s="74"/>
      <c r="C445" s="75"/>
      <c r="D445" s="76"/>
      <c r="E445" s="76"/>
      <c r="F445" s="76"/>
    </row>
    <row r="446" spans="1:6" x14ac:dyDescent="0.2">
      <c r="A446" s="73"/>
      <c r="B446" s="74"/>
      <c r="C446" s="75"/>
      <c r="D446" s="76"/>
      <c r="E446" s="76"/>
      <c r="F446" s="76"/>
    </row>
    <row r="447" spans="1:6" x14ac:dyDescent="0.2">
      <c r="A447" s="73"/>
      <c r="B447" s="74"/>
      <c r="C447" s="75"/>
      <c r="D447" s="76"/>
      <c r="E447" s="76"/>
      <c r="F447" s="76"/>
    </row>
    <row r="448" spans="1:6" x14ac:dyDescent="0.2">
      <c r="A448" s="73"/>
      <c r="B448" s="74"/>
      <c r="C448" s="75"/>
      <c r="D448" s="76"/>
      <c r="E448" s="76"/>
      <c r="F448" s="76"/>
    </row>
    <row r="449" spans="1:6" x14ac:dyDescent="0.2">
      <c r="A449" s="73"/>
      <c r="B449" s="74"/>
      <c r="C449" s="75"/>
      <c r="D449" s="76"/>
      <c r="E449" s="76"/>
      <c r="F449" s="76"/>
    </row>
    <row r="450" spans="1:6" x14ac:dyDescent="0.2">
      <c r="A450" s="73"/>
      <c r="B450" s="74"/>
      <c r="C450" s="75"/>
      <c r="D450" s="76"/>
      <c r="E450" s="76"/>
      <c r="F450" s="76"/>
    </row>
    <row r="451" spans="1:6" x14ac:dyDescent="0.2">
      <c r="A451" s="73"/>
      <c r="B451" s="74"/>
      <c r="C451" s="75"/>
      <c r="D451" s="76"/>
      <c r="E451" s="76"/>
      <c r="F451" s="76"/>
    </row>
    <row r="452" spans="1:6" x14ac:dyDescent="0.2">
      <c r="A452" s="73"/>
      <c r="B452" s="74"/>
      <c r="C452" s="75"/>
      <c r="D452" s="76"/>
      <c r="E452" s="76"/>
      <c r="F452" s="76"/>
    </row>
    <row r="453" spans="1:6" x14ac:dyDescent="0.2">
      <c r="A453" s="73"/>
      <c r="B453" s="74"/>
      <c r="C453" s="75"/>
      <c r="D453" s="76"/>
      <c r="E453" s="76"/>
      <c r="F453" s="76"/>
    </row>
    <row r="454" spans="1:6" x14ac:dyDescent="0.2">
      <c r="A454" s="73"/>
      <c r="B454" s="74"/>
      <c r="C454" s="75"/>
      <c r="D454" s="76"/>
      <c r="E454" s="76"/>
      <c r="F454" s="76"/>
    </row>
    <row r="455" spans="1:6" x14ac:dyDescent="0.2">
      <c r="A455" s="73"/>
      <c r="B455" s="74"/>
      <c r="C455" s="75"/>
      <c r="D455" s="76"/>
      <c r="E455" s="76"/>
      <c r="F455" s="76"/>
    </row>
    <row r="456" spans="1:6" x14ac:dyDescent="0.2">
      <c r="A456" s="73"/>
      <c r="B456" s="74"/>
      <c r="C456" s="75"/>
      <c r="D456" s="76"/>
      <c r="E456" s="76"/>
      <c r="F456" s="76"/>
    </row>
    <row r="457" spans="1:6" x14ac:dyDescent="0.2">
      <c r="A457" s="73"/>
      <c r="B457" s="74"/>
      <c r="C457" s="75"/>
      <c r="D457" s="76"/>
      <c r="E457" s="76"/>
      <c r="F457" s="76"/>
    </row>
    <row r="458" spans="1:6" x14ac:dyDescent="0.2">
      <c r="A458" s="73"/>
      <c r="B458" s="74"/>
      <c r="C458" s="75"/>
      <c r="D458" s="76"/>
      <c r="E458" s="76"/>
      <c r="F458" s="76"/>
    </row>
    <row r="459" spans="1:6" x14ac:dyDescent="0.2">
      <c r="A459" s="73"/>
      <c r="B459" s="74"/>
      <c r="C459" s="75"/>
      <c r="D459" s="76"/>
      <c r="E459" s="76"/>
      <c r="F459" s="76"/>
    </row>
    <row r="460" spans="1:6" x14ac:dyDescent="0.2">
      <c r="A460" s="73"/>
      <c r="B460" s="74"/>
      <c r="C460" s="75"/>
      <c r="D460" s="76"/>
      <c r="E460" s="76"/>
      <c r="F460" s="76"/>
    </row>
    <row r="461" spans="1:6" x14ac:dyDescent="0.2">
      <c r="A461" s="73"/>
      <c r="B461" s="74"/>
      <c r="C461" s="75"/>
      <c r="D461" s="76"/>
      <c r="E461" s="76"/>
      <c r="F461" s="76"/>
    </row>
    <row r="462" spans="1:6" x14ac:dyDescent="0.2">
      <c r="A462" s="73"/>
      <c r="B462" s="74"/>
      <c r="C462" s="75"/>
      <c r="D462" s="76"/>
      <c r="E462" s="76"/>
      <c r="F462" s="76"/>
    </row>
    <row r="463" spans="1:6" x14ac:dyDescent="0.2">
      <c r="A463" s="73"/>
      <c r="B463" s="74"/>
      <c r="C463" s="75"/>
      <c r="D463" s="76"/>
      <c r="E463" s="76"/>
      <c r="F463" s="76"/>
    </row>
    <row r="464" spans="1:6" x14ac:dyDescent="0.2">
      <c r="A464" s="73"/>
      <c r="B464" s="74"/>
      <c r="C464" s="75"/>
      <c r="D464" s="76"/>
      <c r="E464" s="76"/>
      <c r="F464" s="76"/>
    </row>
    <row r="465" spans="1:6" x14ac:dyDescent="0.2">
      <c r="A465" s="73"/>
      <c r="B465" s="74"/>
      <c r="C465" s="75"/>
      <c r="D465" s="76"/>
      <c r="E465" s="76"/>
      <c r="F465" s="76"/>
    </row>
    <row r="466" spans="1:6" x14ac:dyDescent="0.2">
      <c r="A466" s="73"/>
      <c r="B466" s="74"/>
      <c r="C466" s="75"/>
      <c r="D466" s="76"/>
      <c r="E466" s="76"/>
      <c r="F466" s="76"/>
    </row>
    <row r="467" spans="1:6" x14ac:dyDescent="0.2">
      <c r="A467" s="73"/>
      <c r="B467" s="74"/>
      <c r="C467" s="75"/>
      <c r="D467" s="76"/>
      <c r="E467" s="76"/>
      <c r="F467" s="76"/>
    </row>
    <row r="468" spans="1:6" x14ac:dyDescent="0.2">
      <c r="A468" s="73"/>
      <c r="B468" s="74"/>
      <c r="C468" s="75"/>
      <c r="D468" s="76"/>
      <c r="E468" s="76"/>
      <c r="F468" s="76"/>
    </row>
    <row r="469" spans="1:6" x14ac:dyDescent="0.2">
      <c r="A469" s="73"/>
      <c r="B469" s="74"/>
      <c r="C469" s="75"/>
      <c r="D469" s="76"/>
      <c r="E469" s="76"/>
      <c r="F469" s="76"/>
    </row>
    <row r="470" spans="1:6" x14ac:dyDescent="0.2">
      <c r="A470" s="73"/>
      <c r="B470" s="74"/>
      <c r="C470" s="75"/>
      <c r="D470" s="76"/>
      <c r="E470" s="76"/>
      <c r="F470" s="76"/>
    </row>
    <row r="471" spans="1:6" x14ac:dyDescent="0.2">
      <c r="A471" s="73"/>
      <c r="B471" s="74"/>
      <c r="C471" s="75"/>
      <c r="D471" s="76"/>
      <c r="E471" s="76"/>
      <c r="F471" s="76"/>
    </row>
    <row r="472" spans="1:6" x14ac:dyDescent="0.2">
      <c r="A472" s="73"/>
      <c r="B472" s="74"/>
      <c r="C472" s="75"/>
      <c r="D472" s="76"/>
      <c r="E472" s="76"/>
      <c r="F472" s="76"/>
    </row>
    <row r="473" spans="1:6" x14ac:dyDescent="0.2">
      <c r="A473" s="73"/>
      <c r="B473" s="74"/>
      <c r="C473" s="75"/>
      <c r="D473" s="76"/>
      <c r="E473" s="76"/>
      <c r="F473" s="76"/>
    </row>
    <row r="474" spans="1:6" x14ac:dyDescent="0.2">
      <c r="A474" s="73"/>
      <c r="B474" s="74"/>
      <c r="C474" s="75"/>
      <c r="D474" s="76"/>
      <c r="E474" s="76"/>
      <c r="F474" s="76"/>
    </row>
    <row r="475" spans="1:6" x14ac:dyDescent="0.2">
      <c r="A475" s="73"/>
      <c r="B475" s="74"/>
      <c r="C475" s="75"/>
      <c r="D475" s="76"/>
      <c r="E475" s="76"/>
      <c r="F475" s="76"/>
    </row>
    <row r="476" spans="1:6" x14ac:dyDescent="0.2">
      <c r="A476" s="73"/>
      <c r="B476" s="74"/>
      <c r="C476" s="75"/>
      <c r="D476" s="76"/>
      <c r="E476" s="76"/>
      <c r="F476" s="76"/>
    </row>
    <row r="477" spans="1:6" x14ac:dyDescent="0.2">
      <c r="A477" s="73"/>
      <c r="B477" s="74"/>
      <c r="C477" s="75"/>
      <c r="D477" s="76"/>
      <c r="E477" s="76"/>
      <c r="F477" s="76"/>
    </row>
    <row r="478" spans="1:6" x14ac:dyDescent="0.2">
      <c r="A478" s="73"/>
      <c r="B478" s="74"/>
      <c r="C478" s="75"/>
      <c r="D478" s="76"/>
      <c r="E478" s="76"/>
      <c r="F478" s="76"/>
    </row>
    <row r="479" spans="1:6" x14ac:dyDescent="0.2">
      <c r="A479" s="73"/>
      <c r="B479" s="74"/>
      <c r="C479" s="75"/>
      <c r="D479" s="76"/>
      <c r="E479" s="76"/>
      <c r="F479" s="76"/>
    </row>
    <row r="480" spans="1:6" x14ac:dyDescent="0.2">
      <c r="A480" s="73"/>
      <c r="B480" s="74"/>
      <c r="C480" s="75"/>
      <c r="D480" s="76"/>
      <c r="E480" s="76"/>
      <c r="F480" s="76"/>
    </row>
    <row r="481" spans="1:6" x14ac:dyDescent="0.2">
      <c r="A481" s="73"/>
      <c r="B481" s="74"/>
      <c r="C481" s="75"/>
      <c r="D481" s="76"/>
      <c r="E481" s="76"/>
      <c r="F481" s="76"/>
    </row>
    <row r="482" spans="1:6" x14ac:dyDescent="0.2">
      <c r="A482" s="73"/>
      <c r="B482" s="74"/>
      <c r="C482" s="75"/>
      <c r="D482" s="76"/>
      <c r="E482" s="76"/>
      <c r="F482" s="76"/>
    </row>
    <row r="483" spans="1:6" x14ac:dyDescent="0.2">
      <c r="A483" s="73"/>
      <c r="B483" s="74"/>
      <c r="C483" s="75"/>
      <c r="D483" s="76"/>
      <c r="E483" s="76"/>
      <c r="F483" s="76"/>
    </row>
    <row r="484" spans="1:6" x14ac:dyDescent="0.2">
      <c r="A484" s="73"/>
      <c r="B484" s="74"/>
      <c r="C484" s="75"/>
      <c r="D484" s="76"/>
      <c r="E484" s="76"/>
      <c r="F484" s="76"/>
    </row>
    <row r="485" spans="1:6" x14ac:dyDescent="0.2">
      <c r="A485" s="73"/>
      <c r="B485" s="74"/>
      <c r="C485" s="75"/>
      <c r="D485" s="76"/>
      <c r="E485" s="76"/>
      <c r="F485" s="76"/>
    </row>
    <row r="486" spans="1:6" x14ac:dyDescent="0.2">
      <c r="A486" s="73"/>
      <c r="B486" s="74"/>
      <c r="C486" s="75"/>
      <c r="D486" s="76"/>
      <c r="E486" s="76"/>
      <c r="F486" s="76"/>
    </row>
    <row r="487" spans="1:6" x14ac:dyDescent="0.2">
      <c r="A487" s="73"/>
      <c r="B487" s="74"/>
      <c r="C487" s="75"/>
      <c r="D487" s="76"/>
      <c r="E487" s="76"/>
      <c r="F487" s="76"/>
    </row>
    <row r="488" spans="1:6" x14ac:dyDescent="0.2">
      <c r="A488" s="73"/>
      <c r="B488" s="74"/>
      <c r="C488" s="75"/>
      <c r="D488" s="76"/>
      <c r="E488" s="76"/>
      <c r="F488" s="76"/>
    </row>
    <row r="489" spans="1:6" x14ac:dyDescent="0.2">
      <c r="A489" s="73"/>
      <c r="B489" s="74"/>
      <c r="C489" s="75"/>
      <c r="D489" s="76"/>
      <c r="E489" s="76"/>
      <c r="F489" s="76"/>
    </row>
    <row r="490" spans="1:6" x14ac:dyDescent="0.2">
      <c r="A490" s="73"/>
      <c r="B490" s="74"/>
      <c r="C490" s="75"/>
      <c r="D490" s="76"/>
      <c r="E490" s="76"/>
      <c r="F490" s="76"/>
    </row>
    <row r="491" spans="1:6" x14ac:dyDescent="0.2">
      <c r="A491" s="73"/>
      <c r="B491" s="74"/>
      <c r="C491" s="75"/>
      <c r="D491" s="76"/>
      <c r="E491" s="76"/>
      <c r="F491" s="76"/>
    </row>
    <row r="492" spans="1:6" x14ac:dyDescent="0.2">
      <c r="A492" s="73"/>
      <c r="B492" s="74"/>
      <c r="C492" s="75"/>
      <c r="D492" s="76"/>
      <c r="E492" s="76"/>
      <c r="F492" s="76"/>
    </row>
    <row r="493" spans="1:6" x14ac:dyDescent="0.2">
      <c r="A493" s="41"/>
      <c r="B493" s="77"/>
      <c r="C493" s="42"/>
      <c r="D493" s="43"/>
      <c r="E493" s="43"/>
      <c r="F493" s="43"/>
    </row>
  </sheetData>
  <mergeCells count="2">
    <mergeCell ref="A8:J8"/>
    <mergeCell ref="A12:F12"/>
  </mergeCells>
  <pageMargins left="0.98425196850393704" right="0.19685039370078741" top="0.9055118110236221" bottom="0.62992125984251968" header="0.39370078740157483" footer="0.19685039370078741"/>
  <pageSetup paperSize="9" scale="97" orientation="portrait" r:id="rId1"/>
  <headerFooter alignWithMargins="0">
    <oddHeader>&amp;L&amp;8      Št. načrta: REEP21-6E/03
      ______________________________________________&amp;C&amp;G&amp;R&amp;8&amp;P/&amp;N
_________________________________________________</oddHeader>
    <oddFooter>&amp;L&amp;8     ________________________________________________________
     Datoteka: &amp;F
     Objekt: RTP 110/35/20 kV KOBARID&amp;R&amp;8____________________________________________________
Id. oznaka: REEP21-6E0320
Datum: JAN 2018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S468"/>
  <sheetViews>
    <sheetView view="pageBreakPreview" zoomScale="130" zoomScaleNormal="100" zoomScaleSheetLayoutView="130" zoomScalePageLayoutView="85" workbookViewId="0">
      <selection activeCell="B28" sqref="B28"/>
    </sheetView>
  </sheetViews>
  <sheetFormatPr defaultRowHeight="12.75" x14ac:dyDescent="0.2"/>
  <cols>
    <col min="1" max="1" width="7.140625" style="50" customWidth="1"/>
    <col min="2" max="2" width="40.42578125" style="51" customWidth="1"/>
    <col min="3" max="3" width="6.7109375" style="52" customWidth="1"/>
    <col min="4" max="4" width="9.7109375" style="53" customWidth="1"/>
    <col min="5" max="5" width="13.140625" style="53" bestFit="1" customWidth="1"/>
    <col min="6" max="6" width="15.28515625" style="53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160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161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58" t="s">
        <v>28</v>
      </c>
      <c r="B8" s="259"/>
      <c r="C8" s="259"/>
      <c r="D8" s="259"/>
      <c r="E8" s="259"/>
      <c r="F8" s="259"/>
      <c r="G8" s="259"/>
      <c r="H8" s="259"/>
      <c r="I8" s="259"/>
      <c r="J8" s="259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60" t="s">
        <v>3</v>
      </c>
      <c r="B12" s="260"/>
      <c r="C12" s="260"/>
      <c r="D12" s="260"/>
      <c r="E12" s="260"/>
      <c r="F12" s="260"/>
    </row>
    <row r="13" spans="1:10" x14ac:dyDescent="0.2">
      <c r="A13" s="17"/>
      <c r="B13" s="18"/>
      <c r="C13" s="19"/>
      <c r="D13" s="16"/>
      <c r="E13" s="16"/>
      <c r="F13" s="16"/>
    </row>
    <row r="14" spans="1:10" ht="25.5" x14ac:dyDescent="0.2">
      <c r="A14" s="20" t="s">
        <v>145</v>
      </c>
      <c r="B14" s="21" t="s">
        <v>43</v>
      </c>
      <c r="C14" s="19"/>
      <c r="D14" s="16"/>
      <c r="E14" s="16"/>
      <c r="F14" s="26">
        <f>F71</f>
        <v>0</v>
      </c>
    </row>
    <row r="15" spans="1:10" x14ac:dyDescent="0.2">
      <c r="A15" s="22"/>
      <c r="B15" s="21"/>
      <c r="C15" s="19"/>
      <c r="D15" s="16"/>
      <c r="E15" s="16"/>
      <c r="F15" s="26">
        <f>F173</f>
        <v>0</v>
      </c>
    </row>
    <row r="16" spans="1:10" x14ac:dyDescent="0.2">
      <c r="A16" s="22"/>
      <c r="B16" s="21"/>
      <c r="C16" s="19"/>
      <c r="D16" s="16"/>
      <c r="E16" s="16"/>
      <c r="F16" s="26">
        <f>F266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F322</f>
        <v>0</v>
      </c>
    </row>
    <row r="18" spans="1:6" s="83" customFormat="1" ht="17.100000000000001" customHeight="1" x14ac:dyDescent="0.2">
      <c r="A18" s="31"/>
      <c r="B18" s="27"/>
      <c r="C18" s="27"/>
      <c r="D18" s="26"/>
      <c r="E18" s="26"/>
      <c r="F18" s="26">
        <f>F355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F116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07">
        <f>F135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07"/>
    </row>
    <row r="23" spans="1:6" ht="17.100000000000001" customHeight="1" x14ac:dyDescent="0.2">
      <c r="A23" s="14"/>
      <c r="B23" s="15"/>
      <c r="C23" s="15"/>
      <c r="D23" s="16"/>
      <c r="E23" s="16"/>
      <c r="F23" s="26"/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F144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6" ht="17.100000000000001" customHeight="1" x14ac:dyDescent="0.2">
      <c r="A33" s="31" t="s">
        <v>7</v>
      </c>
      <c r="B33" s="27"/>
      <c r="C33" s="27"/>
      <c r="D33" s="26"/>
      <c r="E33" s="26"/>
      <c r="F33" s="26">
        <f>F21+F29</f>
        <v>0</v>
      </c>
    </row>
    <row r="34" spans="1:6" ht="17.100000000000001" customHeight="1" x14ac:dyDescent="0.2">
      <c r="A34" s="30"/>
      <c r="B34" s="23"/>
      <c r="C34" s="23"/>
      <c r="D34" s="24"/>
      <c r="E34" s="24"/>
      <c r="F34" s="24"/>
    </row>
    <row r="35" spans="1:6" ht="17.100000000000001" customHeight="1" x14ac:dyDescent="0.2">
      <c r="A35" s="14"/>
      <c r="B35" s="15"/>
      <c r="C35" s="15"/>
      <c r="D35" s="16"/>
      <c r="E35" s="16"/>
      <c r="F35" s="16"/>
    </row>
    <row r="36" spans="1:6" ht="20.100000000000001" customHeight="1" x14ac:dyDescent="0.2">
      <c r="A36" s="1"/>
      <c r="B36" s="2"/>
      <c r="C36" s="3"/>
      <c r="D36" s="4"/>
      <c r="E36" s="4"/>
      <c r="F36" s="4"/>
    </row>
    <row r="37" spans="1:6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19</v>
      </c>
      <c r="F37" s="34" t="s">
        <v>20</v>
      </c>
    </row>
    <row r="38" spans="1:6" x14ac:dyDescent="0.2">
      <c r="A38" s="32"/>
      <c r="B38" s="35"/>
      <c r="C38" s="33"/>
      <c r="D38" s="36"/>
      <c r="E38" s="36"/>
      <c r="F38" s="36"/>
    </row>
    <row r="39" spans="1:6" ht="127.5" x14ac:dyDescent="0.2">
      <c r="A39" s="37"/>
      <c r="B39" s="44" t="s">
        <v>38</v>
      </c>
      <c r="C39" s="33"/>
      <c r="D39" s="36"/>
      <c r="E39" s="36"/>
      <c r="F39" s="36"/>
    </row>
    <row r="40" spans="1:6" x14ac:dyDescent="0.2">
      <c r="A40" s="32"/>
      <c r="B40" s="38"/>
      <c r="C40" s="33"/>
      <c r="D40" s="36"/>
      <c r="E40" s="36"/>
      <c r="F40" s="36"/>
    </row>
    <row r="41" spans="1:6" ht="13.5" thickBot="1" x14ac:dyDescent="0.25">
      <c r="A41" s="84"/>
      <c r="B41" s="85"/>
      <c r="C41" s="39"/>
      <c r="D41" s="40"/>
      <c r="E41" s="40"/>
      <c r="F41" s="40"/>
    </row>
    <row r="42" spans="1:6" ht="27" thickTop="1" thickBot="1" x14ac:dyDescent="0.25">
      <c r="A42" s="56" t="s">
        <v>18</v>
      </c>
      <c r="B42" s="92" t="s">
        <v>43</v>
      </c>
      <c r="C42" s="57"/>
      <c r="D42" s="58"/>
      <c r="E42" s="58"/>
      <c r="F42" s="58"/>
    </row>
    <row r="43" spans="1:6" ht="13.5" thickTop="1" x14ac:dyDescent="0.2">
      <c r="A43" s="78"/>
      <c r="B43" s="151"/>
      <c r="C43" s="75"/>
      <c r="D43" s="76"/>
      <c r="E43" s="76"/>
      <c r="F43" s="76"/>
    </row>
    <row r="44" spans="1:6" ht="25.5" x14ac:dyDescent="0.2">
      <c r="A44" s="152" t="s">
        <v>27</v>
      </c>
      <c r="B44" s="153" t="s">
        <v>123</v>
      </c>
      <c r="C44" s="145"/>
      <c r="D44" s="146"/>
      <c r="E44" s="146"/>
      <c r="F44" s="146"/>
    </row>
    <row r="45" spans="1:6" x14ac:dyDescent="0.2">
      <c r="A45" s="73"/>
      <c r="B45" s="94"/>
      <c r="C45" s="75"/>
      <c r="D45" s="76"/>
      <c r="E45" s="76"/>
      <c r="F45" s="76"/>
    </row>
    <row r="46" spans="1:6" ht="63.75" x14ac:dyDescent="0.2">
      <c r="A46" s="89"/>
      <c r="B46" s="105" t="s">
        <v>198</v>
      </c>
      <c r="C46" s="86"/>
      <c r="D46" s="87"/>
      <c r="E46" s="87"/>
      <c r="F46" s="87">
        <f>D46*E46</f>
        <v>0</v>
      </c>
    </row>
    <row r="47" spans="1:6" x14ac:dyDescent="0.2">
      <c r="A47" s="41"/>
      <c r="B47" s="108"/>
      <c r="C47" s="42"/>
      <c r="D47" s="43"/>
      <c r="E47" s="43"/>
      <c r="F47" s="43"/>
    </row>
    <row r="48" spans="1:6" x14ac:dyDescent="0.2">
      <c r="A48" s="41"/>
      <c r="B48" s="44" t="s">
        <v>0</v>
      </c>
      <c r="C48" s="42" t="s">
        <v>12</v>
      </c>
      <c r="D48" s="43">
        <v>1</v>
      </c>
      <c r="E48" s="43"/>
      <c r="F48" s="43">
        <f>D48*E48</f>
        <v>0</v>
      </c>
    </row>
    <row r="49" spans="1:19" x14ac:dyDescent="0.2">
      <c r="A49" s="41"/>
      <c r="B49" s="44" t="s">
        <v>39</v>
      </c>
      <c r="C49" s="42"/>
      <c r="D49" s="43"/>
      <c r="E49" s="43"/>
      <c r="F49" s="43"/>
      <c r="S49" s="156"/>
    </row>
    <row r="50" spans="1:19" x14ac:dyDescent="0.2">
      <c r="A50" s="41"/>
      <c r="B50" s="110"/>
      <c r="C50" s="42"/>
      <c r="D50" s="43"/>
      <c r="E50" s="43"/>
      <c r="F50" s="43"/>
    </row>
    <row r="51" spans="1:19" x14ac:dyDescent="0.2">
      <c r="A51" s="37"/>
      <c r="B51" s="111" t="s">
        <v>124</v>
      </c>
      <c r="C51" s="33"/>
      <c r="D51" s="36"/>
      <c r="E51" s="36"/>
      <c r="F51" s="36"/>
    </row>
    <row r="52" spans="1:19" x14ac:dyDescent="0.2">
      <c r="A52" s="37"/>
      <c r="B52" s="111"/>
      <c r="C52" s="33"/>
      <c r="D52" s="36"/>
      <c r="E52" s="36"/>
      <c r="F52" s="36"/>
    </row>
    <row r="53" spans="1:19" ht="89.25" x14ac:dyDescent="0.2">
      <c r="A53" s="32" t="s">
        <v>17</v>
      </c>
      <c r="B53" s="112" t="s">
        <v>199</v>
      </c>
      <c r="C53" s="64"/>
      <c r="D53" s="65"/>
      <c r="E53" s="65"/>
      <c r="F53" s="65"/>
    </row>
    <row r="54" spans="1:19" x14ac:dyDescent="0.2">
      <c r="A54" s="109"/>
      <c r="B54" s="112"/>
      <c r="C54" s="64"/>
      <c r="D54" s="65"/>
      <c r="E54" s="65"/>
      <c r="F54" s="36">
        <f t="shared" ref="F54" si="0">D54*E54</f>
        <v>0</v>
      </c>
    </row>
    <row r="55" spans="1:19" x14ac:dyDescent="0.2">
      <c r="A55" s="66"/>
      <c r="B55" s="63" t="s">
        <v>200</v>
      </c>
      <c r="C55" s="64" t="s">
        <v>40</v>
      </c>
      <c r="D55" s="65">
        <v>2</v>
      </c>
      <c r="E55" s="65"/>
      <c r="F55" s="36">
        <f>D55*E55</f>
        <v>0</v>
      </c>
    </row>
    <row r="56" spans="1:19" x14ac:dyDescent="0.2">
      <c r="A56" s="41"/>
      <c r="B56" s="44" t="s">
        <v>201</v>
      </c>
      <c r="C56" s="42"/>
      <c r="D56" s="43"/>
      <c r="E56" s="43"/>
      <c r="F56" s="43"/>
    </row>
    <row r="57" spans="1:19" x14ac:dyDescent="0.2">
      <c r="A57" s="41"/>
      <c r="B57" s="44"/>
      <c r="C57" s="42"/>
      <c r="D57" s="43"/>
      <c r="E57" s="43"/>
      <c r="F57" s="43"/>
    </row>
    <row r="58" spans="1:19" ht="13.5" thickBot="1" x14ac:dyDescent="0.25">
      <c r="A58" s="41"/>
      <c r="B58" s="108"/>
      <c r="C58" s="42"/>
      <c r="D58" s="43"/>
      <c r="E58" s="43"/>
      <c r="F58" s="43"/>
    </row>
    <row r="59" spans="1:19" s="83" customFormat="1" ht="27" thickTop="1" thickBot="1" x14ac:dyDescent="0.25">
      <c r="A59" s="56"/>
      <c r="B59" s="113" t="s">
        <v>44</v>
      </c>
      <c r="C59" s="103"/>
      <c r="D59" s="104"/>
      <c r="E59" s="104"/>
      <c r="F59" s="104">
        <f>SUM(F46:F58)</f>
        <v>0</v>
      </c>
    </row>
    <row r="60" spans="1:19" ht="13.5" thickTop="1" x14ac:dyDescent="0.2">
      <c r="A60" s="37"/>
      <c r="B60" s="44"/>
      <c r="C60" s="33"/>
      <c r="D60" s="36"/>
      <c r="E60" s="36"/>
      <c r="F60" s="36"/>
    </row>
    <row r="61" spans="1:19" x14ac:dyDescent="0.2">
      <c r="A61" s="89"/>
      <c r="B61" s="90" t="s">
        <v>13</v>
      </c>
      <c r="C61" s="86"/>
      <c r="D61" s="87"/>
      <c r="E61" s="87"/>
      <c r="F61" s="87"/>
    </row>
    <row r="62" spans="1:19" x14ac:dyDescent="0.2">
      <c r="A62" s="37"/>
      <c r="B62" s="44"/>
      <c r="C62" s="33"/>
      <c r="D62" s="36"/>
      <c r="E62" s="36"/>
      <c r="F62" s="36"/>
    </row>
    <row r="63" spans="1:19" x14ac:dyDescent="0.2">
      <c r="A63" s="37"/>
      <c r="B63" s="44" t="s">
        <v>35</v>
      </c>
      <c r="C63" s="33" t="s">
        <v>22</v>
      </c>
      <c r="D63" s="36">
        <v>1</v>
      </c>
      <c r="E63" s="36"/>
      <c r="F63" s="36">
        <f t="shared" ref="F63:F69" si="1">D63*E63</f>
        <v>0</v>
      </c>
    </row>
    <row r="64" spans="1:19" x14ac:dyDescent="0.2">
      <c r="A64" s="32"/>
      <c r="B64" s="38" t="s">
        <v>41</v>
      </c>
      <c r="C64" s="33" t="s">
        <v>22</v>
      </c>
      <c r="D64" s="45">
        <v>1</v>
      </c>
      <c r="E64" s="36"/>
      <c r="F64" s="36">
        <f t="shared" si="1"/>
        <v>0</v>
      </c>
    </row>
    <row r="65" spans="1:6" ht="25.5" x14ac:dyDescent="0.2">
      <c r="A65" s="32"/>
      <c r="B65" s="38" t="s">
        <v>31</v>
      </c>
      <c r="C65" s="33" t="s">
        <v>22</v>
      </c>
      <c r="D65" s="45">
        <v>1</v>
      </c>
      <c r="E65" s="36"/>
      <c r="F65" s="36">
        <f t="shared" si="1"/>
        <v>0</v>
      </c>
    </row>
    <row r="66" spans="1:6" x14ac:dyDescent="0.2">
      <c r="A66" s="160"/>
      <c r="B66" s="161" t="s">
        <v>217</v>
      </c>
      <c r="C66" s="162" t="s">
        <v>22</v>
      </c>
      <c r="D66" s="45">
        <v>1</v>
      </c>
      <c r="E66" s="45"/>
      <c r="F66" s="45"/>
    </row>
    <row r="67" spans="1:6" x14ac:dyDescent="0.2">
      <c r="A67" s="160"/>
      <c r="B67" s="161" t="s">
        <v>174</v>
      </c>
      <c r="C67" s="162" t="s">
        <v>22</v>
      </c>
      <c r="D67" s="45">
        <v>1</v>
      </c>
      <c r="E67" s="45"/>
      <c r="F67" s="45"/>
    </row>
    <row r="68" spans="1:6" ht="38.25" x14ac:dyDescent="0.2">
      <c r="A68" s="32"/>
      <c r="B68" s="44" t="s">
        <v>45</v>
      </c>
      <c r="C68" s="33" t="s">
        <v>22</v>
      </c>
      <c r="D68" s="36">
        <v>1</v>
      </c>
      <c r="E68" s="36"/>
      <c r="F68" s="36">
        <f t="shared" si="1"/>
        <v>0</v>
      </c>
    </row>
    <row r="69" spans="1:6" ht="25.5" x14ac:dyDescent="0.2">
      <c r="A69" s="32"/>
      <c r="B69" s="38" t="s">
        <v>46</v>
      </c>
      <c r="C69" s="33" t="s">
        <v>22</v>
      </c>
      <c r="D69" s="36">
        <v>1</v>
      </c>
      <c r="E69" s="36"/>
      <c r="F69" s="36">
        <f t="shared" si="1"/>
        <v>0</v>
      </c>
    </row>
    <row r="70" spans="1:6" ht="13.5" thickBot="1" x14ac:dyDescent="0.25">
      <c r="A70" s="32"/>
      <c r="B70" s="38"/>
      <c r="C70" s="33"/>
      <c r="D70" s="36"/>
      <c r="E70" s="36"/>
      <c r="F70" s="36"/>
    </row>
    <row r="71" spans="1:6" ht="14.25" thickTop="1" thickBot="1" x14ac:dyDescent="0.25">
      <c r="A71" s="56"/>
      <c r="B71" s="46" t="s">
        <v>23</v>
      </c>
      <c r="C71" s="57"/>
      <c r="D71" s="58"/>
      <c r="E71" s="58"/>
      <c r="F71" s="104">
        <f>SUM(F59:F70)</f>
        <v>0</v>
      </c>
    </row>
    <row r="72" spans="1:6" ht="13.5" thickTop="1" x14ac:dyDescent="0.2">
      <c r="A72" s="32"/>
      <c r="B72" s="44"/>
      <c r="C72" s="33"/>
      <c r="D72" s="45"/>
      <c r="E72" s="36"/>
      <c r="F72" s="36"/>
    </row>
    <row r="73" spans="1:6" x14ac:dyDescent="0.2">
      <c r="A73" s="32"/>
      <c r="B73" s="44"/>
      <c r="C73" s="33"/>
      <c r="D73" s="45"/>
      <c r="E73" s="36"/>
      <c r="F73" s="36"/>
    </row>
    <row r="74" spans="1:6" x14ac:dyDescent="0.2">
      <c r="A74" s="32"/>
      <c r="B74" s="44"/>
      <c r="C74" s="33"/>
      <c r="D74" s="45"/>
      <c r="E74" s="36"/>
      <c r="F74" s="36"/>
    </row>
    <row r="75" spans="1:6" x14ac:dyDescent="0.2">
      <c r="A75" s="32"/>
      <c r="B75" s="38"/>
      <c r="C75" s="33"/>
      <c r="D75" s="45"/>
      <c r="E75" s="36"/>
      <c r="F75" s="36"/>
    </row>
    <row r="76" spans="1:6" x14ac:dyDescent="0.2">
      <c r="A76" s="32"/>
      <c r="B76" s="44"/>
      <c r="C76" s="33"/>
      <c r="D76" s="45"/>
      <c r="E76" s="36"/>
      <c r="F76" s="36"/>
    </row>
    <row r="77" spans="1:6" x14ac:dyDescent="0.2">
      <c r="A77" s="32"/>
      <c r="B77" s="44"/>
      <c r="C77" s="33"/>
      <c r="D77" s="45"/>
      <c r="E77" s="36"/>
      <c r="F77" s="36"/>
    </row>
    <row r="78" spans="1:6" x14ac:dyDescent="0.2">
      <c r="A78" s="32"/>
      <c r="B78" s="44"/>
      <c r="C78" s="33"/>
      <c r="D78" s="45"/>
      <c r="E78" s="36"/>
      <c r="F78" s="36"/>
    </row>
    <row r="79" spans="1:6" x14ac:dyDescent="0.2">
      <c r="A79" s="32"/>
      <c r="B79" s="38"/>
      <c r="C79" s="33"/>
      <c r="D79" s="36"/>
      <c r="E79" s="36"/>
      <c r="F79" s="36"/>
    </row>
    <row r="80" spans="1:6" ht="18" customHeight="1" x14ac:dyDescent="0.2">
      <c r="A80" s="32"/>
      <c r="B80" s="67"/>
      <c r="C80" s="59"/>
      <c r="D80" s="60"/>
      <c r="E80" s="60"/>
      <c r="F80" s="61"/>
    </row>
    <row r="81" spans="1:6" ht="13.5" thickBot="1" x14ac:dyDescent="0.25">
      <c r="A81" s="32"/>
      <c r="B81" s="38"/>
      <c r="C81" s="33"/>
      <c r="D81" s="36"/>
      <c r="E81" s="36"/>
      <c r="F81" s="36"/>
    </row>
    <row r="82" spans="1:6" ht="14.25" thickTop="1" thickBot="1" x14ac:dyDescent="0.25">
      <c r="A82" s="56"/>
      <c r="B82" s="46"/>
      <c r="C82" s="57"/>
      <c r="D82" s="58"/>
      <c r="E82" s="58"/>
      <c r="F82" s="104"/>
    </row>
    <row r="83" spans="1:6" ht="13.5" thickTop="1" x14ac:dyDescent="0.2">
      <c r="A83" s="84"/>
      <c r="B83" s="85"/>
      <c r="C83" s="39"/>
      <c r="D83" s="40"/>
      <c r="E83" s="40"/>
      <c r="F83" s="40"/>
    </row>
    <row r="84" spans="1:6" x14ac:dyDescent="0.2">
      <c r="A84" s="89"/>
      <c r="B84" s="91"/>
      <c r="C84" s="86"/>
      <c r="D84" s="87"/>
      <c r="E84" s="87"/>
      <c r="F84" s="87"/>
    </row>
    <row r="85" spans="1:6" x14ac:dyDescent="0.2">
      <c r="A85" s="32"/>
      <c r="B85" s="38"/>
      <c r="C85" s="33"/>
      <c r="D85" s="36"/>
      <c r="E85" s="36"/>
      <c r="F85" s="36"/>
    </row>
    <row r="86" spans="1:6" x14ac:dyDescent="0.2">
      <c r="A86" s="32"/>
      <c r="B86" s="38"/>
      <c r="C86" s="33"/>
      <c r="D86" s="36"/>
      <c r="E86" s="36"/>
      <c r="F86" s="36"/>
    </row>
    <row r="87" spans="1:6" x14ac:dyDescent="0.2">
      <c r="A87" s="32"/>
      <c r="B87" s="38"/>
      <c r="C87" s="33"/>
      <c r="D87" s="36"/>
      <c r="E87" s="36"/>
      <c r="F87" s="36"/>
    </row>
    <row r="88" spans="1:6" x14ac:dyDescent="0.2">
      <c r="A88" s="32"/>
      <c r="B88" s="38"/>
      <c r="C88" s="33"/>
      <c r="D88" s="36"/>
      <c r="E88" s="36"/>
      <c r="F88" s="36"/>
    </row>
    <row r="89" spans="1:6" x14ac:dyDescent="0.2">
      <c r="A89" s="32"/>
      <c r="B89" s="38"/>
      <c r="C89" s="33"/>
      <c r="D89" s="36"/>
      <c r="E89" s="36"/>
      <c r="F89" s="36"/>
    </row>
    <row r="90" spans="1:6" x14ac:dyDescent="0.2">
      <c r="A90" s="32"/>
      <c r="B90" s="38"/>
      <c r="C90" s="33"/>
      <c r="D90" s="36"/>
      <c r="E90" s="36"/>
      <c r="F90" s="36"/>
    </row>
    <row r="91" spans="1:6" x14ac:dyDescent="0.2">
      <c r="A91" s="32"/>
      <c r="B91" s="38"/>
      <c r="C91" s="33"/>
      <c r="D91" s="36"/>
      <c r="E91" s="36"/>
      <c r="F91" s="36"/>
    </row>
    <row r="92" spans="1:6" x14ac:dyDescent="0.2">
      <c r="A92" s="32"/>
      <c r="B92" s="38"/>
      <c r="C92" s="33"/>
      <c r="D92" s="36"/>
      <c r="E92" s="36"/>
      <c r="F92" s="36"/>
    </row>
    <row r="93" spans="1:6" x14ac:dyDescent="0.2">
      <c r="A93" s="32"/>
      <c r="B93" s="38"/>
      <c r="C93" s="33"/>
      <c r="D93" s="36"/>
      <c r="E93" s="36"/>
      <c r="F93" s="36"/>
    </row>
    <row r="94" spans="1:6" x14ac:dyDescent="0.2">
      <c r="A94" s="32"/>
      <c r="B94" s="38"/>
      <c r="C94" s="33"/>
      <c r="D94" s="36"/>
      <c r="E94" s="36"/>
      <c r="F94" s="36"/>
    </row>
    <row r="95" spans="1:6" x14ac:dyDescent="0.2">
      <c r="A95" s="47"/>
      <c r="B95" s="38"/>
      <c r="C95" s="33"/>
      <c r="D95" s="36"/>
      <c r="E95" s="36"/>
      <c r="F95" s="36"/>
    </row>
    <row r="96" spans="1:6" x14ac:dyDescent="0.2">
      <c r="A96" s="47"/>
      <c r="B96" s="38"/>
      <c r="C96" s="33"/>
      <c r="D96" s="36"/>
      <c r="E96" s="36"/>
      <c r="F96" s="36"/>
    </row>
    <row r="97" spans="1:6" x14ac:dyDescent="0.2">
      <c r="A97" s="69"/>
      <c r="B97" s="38"/>
      <c r="C97" s="33"/>
      <c r="D97" s="36"/>
      <c r="E97" s="36"/>
      <c r="F97" s="36"/>
    </row>
    <row r="98" spans="1:6" x14ac:dyDescent="0.2">
      <c r="A98" s="69"/>
      <c r="B98" s="38"/>
      <c r="C98" s="33"/>
      <c r="D98" s="36"/>
      <c r="E98" s="36"/>
      <c r="F98" s="36"/>
    </row>
    <row r="99" spans="1:6" x14ac:dyDescent="0.2">
      <c r="A99" s="69"/>
      <c r="B99" s="38"/>
      <c r="C99" s="33"/>
      <c r="D99" s="36"/>
      <c r="E99" s="36"/>
      <c r="F99" s="36"/>
    </row>
    <row r="100" spans="1:6" x14ac:dyDescent="0.2">
      <c r="A100" s="69"/>
      <c r="B100" s="38"/>
      <c r="C100" s="33"/>
      <c r="D100" s="36"/>
      <c r="E100" s="36"/>
      <c r="F100" s="36"/>
    </row>
    <row r="101" spans="1:6" x14ac:dyDescent="0.2">
      <c r="A101" s="69"/>
      <c r="B101" s="38"/>
      <c r="C101" s="33"/>
      <c r="D101" s="36"/>
      <c r="E101" s="36"/>
      <c r="F101" s="43"/>
    </row>
    <row r="102" spans="1:6" x14ac:dyDescent="0.2">
      <c r="A102" s="69"/>
      <c r="B102" s="38"/>
      <c r="C102" s="33"/>
      <c r="D102" s="36"/>
      <c r="E102" s="36"/>
      <c r="F102" s="36"/>
    </row>
    <row r="103" spans="1:6" x14ac:dyDescent="0.2">
      <c r="A103" s="47"/>
      <c r="B103" s="80"/>
      <c r="C103" s="33"/>
      <c r="D103" s="36"/>
      <c r="E103" s="36"/>
      <c r="F103" s="36"/>
    </row>
    <row r="104" spans="1:6" x14ac:dyDescent="0.2">
      <c r="A104" s="47"/>
      <c r="B104" s="80"/>
      <c r="C104" s="33"/>
      <c r="D104" s="36"/>
      <c r="E104" s="36"/>
      <c r="F104" s="36"/>
    </row>
    <row r="105" spans="1:6" x14ac:dyDescent="0.2">
      <c r="A105" s="47"/>
      <c r="B105" s="80"/>
      <c r="C105" s="33"/>
      <c r="D105" s="36"/>
      <c r="E105" s="36"/>
      <c r="F105" s="36"/>
    </row>
    <row r="106" spans="1:6" x14ac:dyDescent="0.2">
      <c r="A106" s="47"/>
      <c r="B106" s="80"/>
      <c r="C106" s="33"/>
      <c r="D106" s="36"/>
      <c r="E106" s="36"/>
      <c r="F106" s="36"/>
    </row>
    <row r="107" spans="1:6" ht="13.5" thickBot="1" x14ac:dyDescent="0.25">
      <c r="A107" s="47"/>
      <c r="B107" s="38"/>
      <c r="C107" s="33"/>
      <c r="D107" s="36"/>
      <c r="E107" s="36"/>
      <c r="F107" s="36"/>
    </row>
    <row r="108" spans="1:6" ht="14.25" thickTop="1" thickBot="1" x14ac:dyDescent="0.25">
      <c r="A108" s="56"/>
      <c r="B108" s="46"/>
      <c r="C108" s="57"/>
      <c r="D108" s="58"/>
      <c r="E108" s="58"/>
      <c r="F108" s="104"/>
    </row>
    <row r="109" spans="1:6" ht="14.25" thickTop="1" thickBot="1" x14ac:dyDescent="0.25">
      <c r="A109" s="84"/>
      <c r="B109" s="85"/>
      <c r="C109" s="39"/>
      <c r="D109" s="40"/>
      <c r="E109" s="40"/>
      <c r="F109" s="40"/>
    </row>
    <row r="110" spans="1:6" ht="16.5" thickTop="1" thickBot="1" x14ac:dyDescent="0.3">
      <c r="A110" s="56"/>
      <c r="B110" s="93"/>
      <c r="C110" s="57"/>
      <c r="D110" s="58"/>
      <c r="E110" s="58"/>
      <c r="F110" s="58"/>
    </row>
    <row r="111" spans="1:6" ht="13.5" thickTop="1" x14ac:dyDescent="0.2">
      <c r="A111" s="73"/>
      <c r="B111" s="94"/>
      <c r="C111" s="75"/>
      <c r="D111" s="76"/>
      <c r="E111" s="76"/>
      <c r="F111" s="76"/>
    </row>
    <row r="112" spans="1:6" x14ac:dyDescent="0.2">
      <c r="A112" s="89"/>
      <c r="B112" s="95"/>
      <c r="C112" s="86"/>
      <c r="D112" s="87"/>
      <c r="E112" s="87"/>
      <c r="F112" s="87"/>
    </row>
    <row r="113" spans="1:6" x14ac:dyDescent="0.2">
      <c r="A113" s="37"/>
      <c r="B113" s="44"/>
      <c r="C113" s="33"/>
      <c r="D113" s="36"/>
      <c r="E113" s="36"/>
      <c r="F113" s="36"/>
    </row>
    <row r="114" spans="1:6" x14ac:dyDescent="0.2">
      <c r="A114" s="37"/>
      <c r="B114" s="44"/>
      <c r="C114" s="33"/>
      <c r="D114" s="36"/>
      <c r="E114" s="36"/>
      <c r="F114" s="36"/>
    </row>
    <row r="115" spans="1:6" x14ac:dyDescent="0.2">
      <c r="A115" s="32"/>
      <c r="B115" s="38"/>
      <c r="C115" s="33"/>
      <c r="D115" s="36"/>
      <c r="E115" s="36"/>
      <c r="F115" s="36"/>
    </row>
    <row r="116" spans="1:6" ht="18" customHeight="1" x14ac:dyDescent="0.2">
      <c r="A116" s="32"/>
      <c r="B116" s="67"/>
      <c r="C116" s="59"/>
      <c r="D116" s="60"/>
      <c r="E116" s="60"/>
      <c r="F116" s="61"/>
    </row>
    <row r="117" spans="1:6" x14ac:dyDescent="0.2">
      <c r="A117" s="32"/>
      <c r="B117" s="38"/>
      <c r="C117" s="33"/>
      <c r="D117" s="36"/>
      <c r="E117" s="36"/>
      <c r="F117" s="36"/>
    </row>
    <row r="118" spans="1:6" ht="18.75" customHeight="1" x14ac:dyDescent="0.2">
      <c r="A118" s="37"/>
      <c r="B118" s="44"/>
      <c r="C118" s="33"/>
      <c r="D118" s="36"/>
      <c r="E118" s="36"/>
      <c r="F118" s="36"/>
    </row>
    <row r="119" spans="1:6" x14ac:dyDescent="0.2">
      <c r="A119" s="37"/>
      <c r="B119" s="44"/>
      <c r="C119" s="33"/>
      <c r="D119" s="36"/>
      <c r="E119" s="36"/>
      <c r="F119" s="36"/>
    </row>
    <row r="120" spans="1:6" x14ac:dyDescent="0.2">
      <c r="A120" s="32"/>
      <c r="B120" s="38"/>
      <c r="C120" s="33"/>
      <c r="D120" s="36"/>
      <c r="E120" s="36"/>
      <c r="F120" s="36"/>
    </row>
    <row r="121" spans="1:6" x14ac:dyDescent="0.2">
      <c r="A121" s="32"/>
      <c r="B121" s="48"/>
      <c r="C121" s="33"/>
      <c r="D121" s="36"/>
      <c r="E121" s="36"/>
      <c r="F121" s="36"/>
    </row>
    <row r="122" spans="1:6" x14ac:dyDescent="0.2">
      <c r="A122" s="37"/>
      <c r="B122" s="48"/>
      <c r="C122" s="33"/>
      <c r="D122" s="36"/>
      <c r="E122" s="36"/>
      <c r="F122" s="36"/>
    </row>
    <row r="123" spans="1:6" x14ac:dyDescent="0.2">
      <c r="A123" s="32"/>
      <c r="B123" s="44"/>
      <c r="C123" s="33"/>
      <c r="D123" s="36"/>
      <c r="E123" s="36"/>
      <c r="F123" s="36"/>
    </row>
    <row r="124" spans="1:6" x14ac:dyDescent="0.2">
      <c r="A124" s="32"/>
      <c r="B124" s="38"/>
      <c r="C124" s="33"/>
      <c r="D124" s="36"/>
      <c r="E124" s="36"/>
      <c r="F124" s="36"/>
    </row>
    <row r="125" spans="1:6" x14ac:dyDescent="0.2">
      <c r="A125" s="32"/>
      <c r="B125" s="44"/>
      <c r="C125" s="33"/>
      <c r="D125" s="36"/>
      <c r="E125" s="36"/>
      <c r="F125" s="36"/>
    </row>
    <row r="126" spans="1:6" x14ac:dyDescent="0.2">
      <c r="A126" s="32"/>
      <c r="B126" s="44"/>
      <c r="C126" s="33"/>
      <c r="D126" s="36"/>
      <c r="E126" s="36"/>
      <c r="F126" s="36"/>
    </row>
    <row r="127" spans="1:6" x14ac:dyDescent="0.2">
      <c r="A127" s="84"/>
      <c r="B127" s="96"/>
      <c r="C127" s="39"/>
      <c r="D127" s="40"/>
      <c r="E127" s="40"/>
      <c r="F127" s="40"/>
    </row>
    <row r="128" spans="1:6" x14ac:dyDescent="0.2">
      <c r="A128" s="89"/>
      <c r="B128" s="95"/>
      <c r="C128" s="86"/>
      <c r="D128" s="87"/>
      <c r="E128" s="87"/>
      <c r="F128" s="87"/>
    </row>
    <row r="129" spans="1:6" x14ac:dyDescent="0.2">
      <c r="A129" s="37"/>
      <c r="B129" s="44"/>
      <c r="C129" s="33"/>
      <c r="D129" s="36"/>
      <c r="E129" s="36"/>
      <c r="F129" s="36"/>
    </row>
    <row r="130" spans="1:6" x14ac:dyDescent="0.2">
      <c r="A130" s="37"/>
      <c r="B130" s="44"/>
      <c r="C130" s="33"/>
      <c r="D130" s="36"/>
      <c r="E130" s="36"/>
      <c r="F130" s="36"/>
    </row>
    <row r="131" spans="1:6" x14ac:dyDescent="0.2">
      <c r="A131" s="32"/>
      <c r="B131" s="44"/>
      <c r="C131" s="33"/>
      <c r="D131" s="36"/>
      <c r="E131" s="36"/>
      <c r="F131" s="36"/>
    </row>
    <row r="132" spans="1:6" x14ac:dyDescent="0.2">
      <c r="A132" s="32"/>
      <c r="B132" s="38"/>
      <c r="C132" s="33"/>
      <c r="D132" s="36"/>
      <c r="E132" s="36"/>
      <c r="F132" s="36"/>
    </row>
    <row r="133" spans="1:6" x14ac:dyDescent="0.2">
      <c r="A133" s="32"/>
      <c r="B133" s="38"/>
      <c r="C133" s="33"/>
      <c r="D133" s="36"/>
      <c r="E133" s="36"/>
      <c r="F133" s="36"/>
    </row>
    <row r="134" spans="1:6" x14ac:dyDescent="0.2">
      <c r="A134" s="32"/>
      <c r="B134" s="38"/>
      <c r="C134" s="33"/>
      <c r="D134" s="36"/>
      <c r="E134" s="36"/>
      <c r="F134" s="36"/>
    </row>
    <row r="135" spans="1:6" s="49" customFormat="1" ht="18" customHeight="1" x14ac:dyDescent="0.25">
      <c r="A135" s="32"/>
      <c r="B135" s="67"/>
      <c r="C135" s="59"/>
      <c r="D135" s="60"/>
      <c r="E135" s="60"/>
      <c r="F135" s="61"/>
    </row>
    <row r="136" spans="1:6" s="49" customFormat="1" x14ac:dyDescent="0.25">
      <c r="A136" s="32"/>
      <c r="B136" s="67"/>
      <c r="C136" s="59"/>
      <c r="D136" s="60"/>
      <c r="E136" s="60"/>
      <c r="F136" s="61"/>
    </row>
    <row r="137" spans="1:6" x14ac:dyDescent="0.2">
      <c r="A137" s="68"/>
      <c r="B137" s="44"/>
      <c r="C137" s="33"/>
      <c r="D137" s="36"/>
      <c r="E137" s="36"/>
      <c r="F137" s="36"/>
    </row>
    <row r="138" spans="1:6" x14ac:dyDescent="0.2">
      <c r="A138" s="32"/>
      <c r="B138" s="38"/>
      <c r="C138" s="33"/>
      <c r="D138" s="36"/>
      <c r="E138" s="36"/>
      <c r="F138" s="36"/>
    </row>
    <row r="139" spans="1:6" x14ac:dyDescent="0.2">
      <c r="A139" s="32"/>
      <c r="B139" s="38"/>
      <c r="C139" s="33"/>
      <c r="D139" s="36"/>
      <c r="E139" s="36"/>
      <c r="F139" s="36"/>
    </row>
    <row r="140" spans="1:6" x14ac:dyDescent="0.2">
      <c r="A140" s="47"/>
      <c r="B140" s="38"/>
      <c r="C140" s="33"/>
      <c r="D140" s="36"/>
      <c r="E140" s="36"/>
      <c r="F140" s="36"/>
    </row>
    <row r="141" spans="1:6" x14ac:dyDescent="0.2">
      <c r="A141" s="47"/>
      <c r="B141" s="38"/>
      <c r="C141" s="33"/>
      <c r="D141" s="36"/>
      <c r="E141" s="36"/>
      <c r="F141" s="36"/>
    </row>
    <row r="142" spans="1:6" x14ac:dyDescent="0.2">
      <c r="A142" s="47"/>
      <c r="B142" s="38"/>
      <c r="C142" s="33"/>
      <c r="D142" s="36"/>
      <c r="E142" s="36"/>
      <c r="F142" s="36"/>
    </row>
    <row r="143" spans="1:6" x14ac:dyDescent="0.2">
      <c r="A143" s="69"/>
      <c r="B143" s="38"/>
      <c r="C143" s="33"/>
      <c r="D143" s="36"/>
      <c r="E143" s="36"/>
      <c r="F143" s="36"/>
    </row>
    <row r="144" spans="1:6" s="49" customFormat="1" x14ac:dyDescent="0.25">
      <c r="A144" s="37"/>
      <c r="B144" s="67"/>
      <c r="C144" s="70"/>
      <c r="D144" s="71"/>
      <c r="E144" s="71"/>
      <c r="F144" s="72"/>
    </row>
    <row r="145" spans="1:6" ht="13.5" thickBot="1" x14ac:dyDescent="0.25">
      <c r="A145" s="32"/>
      <c r="B145" s="62"/>
      <c r="C145" s="59"/>
      <c r="D145" s="60"/>
      <c r="E145" s="60"/>
      <c r="F145" s="61"/>
    </row>
    <row r="146" spans="1:6" ht="14.25" thickTop="1" thickBot="1" x14ac:dyDescent="0.25">
      <c r="A146" s="56"/>
      <c r="B146" s="46"/>
      <c r="C146" s="57"/>
      <c r="D146" s="58"/>
      <c r="E146" s="58"/>
      <c r="F146" s="104"/>
    </row>
    <row r="147" spans="1:6" ht="13.5" thickTop="1" x14ac:dyDescent="0.2">
      <c r="A147" s="84"/>
      <c r="B147" s="85"/>
      <c r="C147" s="39"/>
      <c r="D147" s="40"/>
      <c r="E147" s="40"/>
      <c r="F147" s="40"/>
    </row>
    <row r="148" spans="1:6" x14ac:dyDescent="0.2">
      <c r="A148" s="89"/>
      <c r="B148" s="91"/>
      <c r="C148" s="86"/>
      <c r="D148" s="87"/>
      <c r="E148" s="87"/>
      <c r="F148" s="87"/>
    </row>
    <row r="149" spans="1:6" x14ac:dyDescent="0.2">
      <c r="A149" s="32"/>
      <c r="B149" s="38"/>
      <c r="C149" s="33"/>
      <c r="D149" s="36"/>
      <c r="E149" s="36"/>
      <c r="F149" s="36"/>
    </row>
    <row r="150" spans="1:6" x14ac:dyDescent="0.2">
      <c r="A150" s="32"/>
      <c r="B150" s="38"/>
      <c r="C150" s="33"/>
      <c r="D150" s="36"/>
      <c r="E150" s="36"/>
      <c r="F150" s="36"/>
    </row>
    <row r="151" spans="1:6" x14ac:dyDescent="0.2">
      <c r="A151" s="32"/>
      <c r="B151" s="38"/>
      <c r="C151" s="33"/>
      <c r="D151" s="36"/>
      <c r="E151" s="36"/>
      <c r="F151" s="36"/>
    </row>
    <row r="152" spans="1:6" x14ac:dyDescent="0.2">
      <c r="A152" s="32"/>
      <c r="B152" s="38"/>
      <c r="C152" s="33"/>
      <c r="D152" s="36"/>
      <c r="E152" s="36"/>
      <c r="F152" s="36"/>
    </row>
    <row r="153" spans="1:6" x14ac:dyDescent="0.2">
      <c r="A153" s="32"/>
      <c r="B153" s="38"/>
      <c r="C153" s="33"/>
      <c r="D153" s="36"/>
      <c r="E153" s="36"/>
      <c r="F153" s="36"/>
    </row>
    <row r="154" spans="1:6" x14ac:dyDescent="0.2">
      <c r="A154" s="32"/>
      <c r="B154" s="38"/>
      <c r="C154" s="33"/>
      <c r="D154" s="36"/>
      <c r="E154" s="36"/>
      <c r="F154" s="36"/>
    </row>
    <row r="155" spans="1:6" x14ac:dyDescent="0.2">
      <c r="A155" s="32"/>
      <c r="B155" s="38"/>
      <c r="C155" s="33"/>
      <c r="D155" s="36"/>
      <c r="E155" s="36"/>
      <c r="F155" s="36"/>
    </row>
    <row r="156" spans="1:6" x14ac:dyDescent="0.2">
      <c r="A156" s="32"/>
      <c r="B156" s="38"/>
      <c r="C156" s="33"/>
      <c r="D156" s="36"/>
      <c r="E156" s="36"/>
      <c r="F156" s="36"/>
    </row>
    <row r="157" spans="1:6" x14ac:dyDescent="0.2">
      <c r="A157" s="32"/>
      <c r="B157" s="38"/>
      <c r="C157" s="33"/>
      <c r="D157" s="36"/>
      <c r="E157" s="36"/>
      <c r="F157" s="36"/>
    </row>
    <row r="158" spans="1:6" x14ac:dyDescent="0.2">
      <c r="A158" s="32"/>
      <c r="B158" s="38"/>
      <c r="C158" s="33"/>
      <c r="D158" s="36"/>
      <c r="E158" s="36"/>
      <c r="F158" s="36"/>
    </row>
    <row r="159" spans="1:6" x14ac:dyDescent="0.2">
      <c r="A159" s="47"/>
      <c r="B159" s="38"/>
      <c r="C159" s="33"/>
      <c r="D159" s="36"/>
      <c r="E159" s="36"/>
      <c r="F159" s="36"/>
    </row>
    <row r="160" spans="1:6" x14ac:dyDescent="0.2">
      <c r="A160" s="47"/>
      <c r="B160" s="38"/>
      <c r="C160" s="33"/>
      <c r="D160" s="36"/>
      <c r="E160" s="36"/>
      <c r="F160" s="36"/>
    </row>
    <row r="161" spans="1:6" x14ac:dyDescent="0.2">
      <c r="A161" s="69"/>
      <c r="B161" s="38"/>
      <c r="C161" s="33"/>
      <c r="D161" s="36"/>
      <c r="E161" s="36"/>
      <c r="F161" s="36"/>
    </row>
    <row r="162" spans="1:6" x14ac:dyDescent="0.2">
      <c r="A162" s="69"/>
      <c r="B162" s="38"/>
      <c r="C162" s="33"/>
      <c r="D162" s="36"/>
      <c r="E162" s="36"/>
      <c r="F162" s="36"/>
    </row>
    <row r="163" spans="1:6" x14ac:dyDescent="0.2">
      <c r="A163" s="69"/>
      <c r="B163" s="38"/>
      <c r="C163" s="33"/>
      <c r="D163" s="36"/>
      <c r="E163" s="36"/>
      <c r="F163" s="36"/>
    </row>
    <row r="164" spans="1:6" x14ac:dyDescent="0.2">
      <c r="A164" s="69"/>
      <c r="B164" s="38"/>
      <c r="C164" s="33"/>
      <c r="D164" s="36"/>
      <c r="E164" s="36"/>
      <c r="F164" s="36"/>
    </row>
    <row r="165" spans="1:6" x14ac:dyDescent="0.2">
      <c r="A165" s="69"/>
      <c r="B165" s="38"/>
      <c r="C165" s="33"/>
      <c r="D165" s="36"/>
      <c r="E165" s="36"/>
      <c r="F165" s="36"/>
    </row>
    <row r="166" spans="1:6" x14ac:dyDescent="0.2">
      <c r="A166" s="69"/>
      <c r="B166" s="38"/>
      <c r="C166" s="33"/>
      <c r="D166" s="36"/>
      <c r="E166" s="36"/>
      <c r="F166" s="36"/>
    </row>
    <row r="167" spans="1:6" x14ac:dyDescent="0.2">
      <c r="A167" s="47"/>
      <c r="B167" s="97"/>
      <c r="C167" s="33"/>
      <c r="D167" s="36"/>
      <c r="E167" s="36"/>
      <c r="F167" s="36"/>
    </row>
    <row r="168" spans="1:6" x14ac:dyDescent="0.2">
      <c r="A168" s="47"/>
      <c r="B168" s="97"/>
      <c r="C168" s="33"/>
      <c r="D168" s="36"/>
      <c r="E168" s="36"/>
      <c r="F168" s="36"/>
    </row>
    <row r="169" spans="1:6" x14ac:dyDescent="0.2">
      <c r="A169" s="47"/>
      <c r="B169" s="97"/>
      <c r="C169" s="33"/>
      <c r="D169" s="36"/>
      <c r="E169" s="36"/>
      <c r="F169" s="36"/>
    </row>
    <row r="170" spans="1:6" x14ac:dyDescent="0.2">
      <c r="A170" s="47"/>
      <c r="B170" s="97"/>
      <c r="C170" s="33"/>
      <c r="D170" s="36"/>
      <c r="E170" s="36"/>
      <c r="F170" s="36"/>
    </row>
    <row r="171" spans="1:6" ht="13.5" thickBot="1" x14ac:dyDescent="0.25">
      <c r="A171" s="73"/>
      <c r="B171" s="74"/>
      <c r="C171" s="75"/>
      <c r="D171" s="76"/>
      <c r="E171" s="76"/>
      <c r="F171" s="76"/>
    </row>
    <row r="172" spans="1:6" ht="14.25" thickTop="1" thickBot="1" x14ac:dyDescent="0.25">
      <c r="A172" s="56"/>
      <c r="B172" s="46"/>
      <c r="C172" s="57"/>
      <c r="D172" s="58"/>
      <c r="E172" s="58"/>
      <c r="F172" s="104"/>
    </row>
    <row r="173" spans="1:6" ht="14.25" thickTop="1" thickBot="1" x14ac:dyDescent="0.25">
      <c r="A173" s="56"/>
      <c r="B173" s="46"/>
      <c r="C173" s="57"/>
      <c r="D173" s="58"/>
      <c r="E173" s="58"/>
      <c r="F173" s="104"/>
    </row>
    <row r="174" spans="1:6" ht="14.25" thickTop="1" thickBot="1" x14ac:dyDescent="0.25">
      <c r="A174" s="73"/>
      <c r="B174" s="74"/>
      <c r="C174" s="75"/>
      <c r="D174" s="76"/>
      <c r="E174" s="76"/>
      <c r="F174" s="76"/>
    </row>
    <row r="175" spans="1:6" ht="16.5" thickTop="1" thickBot="1" x14ac:dyDescent="0.3">
      <c r="A175" s="56"/>
      <c r="B175" s="98"/>
      <c r="C175" s="99"/>
      <c r="D175" s="100"/>
      <c r="E175" s="100"/>
      <c r="F175" s="100"/>
    </row>
    <row r="176" spans="1:6" ht="13.5" thickTop="1" x14ac:dyDescent="0.2">
      <c r="A176" s="73"/>
      <c r="B176" s="74"/>
      <c r="C176" s="75"/>
      <c r="D176" s="76"/>
      <c r="E176" s="76"/>
      <c r="F176" s="76"/>
    </row>
    <row r="177" spans="1:6" x14ac:dyDescent="0.2">
      <c r="A177" s="89"/>
      <c r="B177" s="101"/>
      <c r="C177" s="86"/>
      <c r="D177" s="87"/>
      <c r="E177" s="87"/>
      <c r="F177" s="87"/>
    </row>
    <row r="178" spans="1:6" x14ac:dyDescent="0.2">
      <c r="A178" s="37"/>
      <c r="B178" s="44"/>
      <c r="C178" s="33"/>
      <c r="D178" s="36"/>
      <c r="E178" s="36"/>
      <c r="F178" s="36"/>
    </row>
    <row r="179" spans="1:6" x14ac:dyDescent="0.2">
      <c r="A179" s="37"/>
      <c r="B179" s="44"/>
      <c r="C179" s="33"/>
      <c r="D179" s="36"/>
      <c r="E179" s="36"/>
      <c r="F179" s="36"/>
    </row>
    <row r="180" spans="1:6" x14ac:dyDescent="0.2">
      <c r="A180" s="32"/>
      <c r="B180" s="35"/>
      <c r="C180" s="33"/>
      <c r="D180" s="36"/>
      <c r="E180" s="36"/>
      <c r="F180" s="36"/>
    </row>
    <row r="181" spans="1:6" x14ac:dyDescent="0.2">
      <c r="A181" s="32"/>
      <c r="B181" s="35"/>
      <c r="C181" s="33"/>
      <c r="D181" s="36"/>
      <c r="E181" s="36"/>
      <c r="F181" s="36"/>
    </row>
    <row r="182" spans="1:6" x14ac:dyDescent="0.2">
      <c r="A182" s="32"/>
      <c r="B182" s="35"/>
      <c r="C182" s="33"/>
      <c r="D182" s="36"/>
      <c r="E182" s="36"/>
      <c r="F182" s="36"/>
    </row>
    <row r="183" spans="1:6" x14ac:dyDescent="0.2">
      <c r="A183" s="32"/>
      <c r="B183" s="35"/>
      <c r="C183" s="33"/>
      <c r="D183" s="36"/>
      <c r="E183" s="36"/>
      <c r="F183" s="36"/>
    </row>
    <row r="184" spans="1:6" x14ac:dyDescent="0.2">
      <c r="A184" s="32"/>
      <c r="B184" s="35"/>
      <c r="C184" s="33"/>
      <c r="D184" s="36"/>
      <c r="E184" s="36"/>
      <c r="F184" s="36"/>
    </row>
    <row r="185" spans="1:6" x14ac:dyDescent="0.2">
      <c r="A185" s="32"/>
      <c r="B185" s="35"/>
      <c r="C185" s="33"/>
      <c r="D185" s="36"/>
      <c r="E185" s="36"/>
      <c r="F185" s="36"/>
    </row>
    <row r="186" spans="1:6" x14ac:dyDescent="0.2">
      <c r="A186" s="32"/>
      <c r="B186" s="35"/>
      <c r="C186" s="33"/>
      <c r="D186" s="36"/>
      <c r="E186" s="36"/>
      <c r="F186" s="36"/>
    </row>
    <row r="187" spans="1:6" x14ac:dyDescent="0.2">
      <c r="A187" s="32"/>
      <c r="B187" s="35"/>
      <c r="C187" s="33"/>
      <c r="D187" s="36"/>
      <c r="E187" s="36"/>
      <c r="F187" s="36"/>
    </row>
    <row r="188" spans="1:6" x14ac:dyDescent="0.2">
      <c r="A188" s="32"/>
      <c r="B188" s="35"/>
      <c r="C188" s="33"/>
      <c r="D188" s="36"/>
      <c r="E188" s="36"/>
      <c r="F188" s="36"/>
    </row>
    <row r="189" spans="1:6" x14ac:dyDescent="0.2">
      <c r="A189" s="32"/>
      <c r="B189" s="35"/>
      <c r="C189" s="33"/>
      <c r="D189" s="36"/>
      <c r="E189" s="36"/>
      <c r="F189" s="36"/>
    </row>
    <row r="190" spans="1:6" x14ac:dyDescent="0.2">
      <c r="A190" s="32"/>
      <c r="B190" s="35"/>
      <c r="C190" s="33"/>
      <c r="D190" s="36"/>
      <c r="E190" s="36"/>
      <c r="F190" s="36"/>
    </row>
    <row r="191" spans="1:6" x14ac:dyDescent="0.2">
      <c r="A191" s="32"/>
      <c r="B191" s="35"/>
      <c r="C191" s="33"/>
      <c r="D191" s="36"/>
      <c r="E191" s="36"/>
      <c r="F191" s="36"/>
    </row>
    <row r="192" spans="1:6" x14ac:dyDescent="0.2">
      <c r="A192" s="32"/>
      <c r="B192" s="35"/>
      <c r="C192" s="33"/>
      <c r="D192" s="36"/>
      <c r="E192" s="36"/>
      <c r="F192" s="36"/>
    </row>
    <row r="193" spans="1:6" x14ac:dyDescent="0.2">
      <c r="A193" s="32"/>
      <c r="B193" s="35"/>
      <c r="C193" s="33"/>
      <c r="D193" s="36"/>
      <c r="E193" s="36"/>
      <c r="F193" s="36"/>
    </row>
    <row r="194" spans="1:6" x14ac:dyDescent="0.2">
      <c r="A194" s="32"/>
      <c r="B194" s="35"/>
      <c r="C194" s="33"/>
      <c r="D194" s="36"/>
      <c r="E194" s="36"/>
      <c r="F194" s="36"/>
    </row>
    <row r="195" spans="1:6" x14ac:dyDescent="0.2">
      <c r="A195" s="32"/>
      <c r="B195" s="35"/>
      <c r="C195" s="33"/>
      <c r="D195" s="36"/>
      <c r="E195" s="36"/>
      <c r="F195" s="36"/>
    </row>
    <row r="196" spans="1:6" x14ac:dyDescent="0.2">
      <c r="A196" s="32"/>
      <c r="B196" s="35"/>
      <c r="C196" s="33"/>
      <c r="D196" s="36"/>
      <c r="E196" s="36"/>
      <c r="F196" s="36"/>
    </row>
    <row r="197" spans="1:6" x14ac:dyDescent="0.2">
      <c r="A197" s="32"/>
      <c r="B197" s="35"/>
      <c r="C197" s="33"/>
      <c r="D197" s="36"/>
      <c r="E197" s="36"/>
      <c r="F197" s="36"/>
    </row>
    <row r="198" spans="1:6" x14ac:dyDescent="0.2">
      <c r="A198" s="32"/>
      <c r="B198" s="35"/>
      <c r="C198" s="33"/>
      <c r="D198" s="36"/>
      <c r="E198" s="36"/>
      <c r="F198" s="36"/>
    </row>
    <row r="199" spans="1:6" x14ac:dyDescent="0.2">
      <c r="A199" s="32"/>
      <c r="B199" s="35"/>
      <c r="C199" s="33"/>
      <c r="D199" s="36"/>
      <c r="E199" s="36"/>
      <c r="F199" s="36"/>
    </row>
    <row r="200" spans="1:6" x14ac:dyDescent="0.2">
      <c r="A200" s="32"/>
      <c r="B200" s="35"/>
      <c r="C200" s="33"/>
      <c r="D200" s="36"/>
      <c r="E200" s="36"/>
      <c r="F200" s="36"/>
    </row>
    <row r="201" spans="1:6" x14ac:dyDescent="0.2">
      <c r="A201" s="32"/>
      <c r="B201" s="35"/>
      <c r="C201" s="33"/>
      <c r="D201" s="36"/>
      <c r="E201" s="36"/>
      <c r="F201" s="36"/>
    </row>
    <row r="202" spans="1:6" x14ac:dyDescent="0.2">
      <c r="A202" s="32"/>
      <c r="B202" s="35"/>
      <c r="C202" s="33"/>
      <c r="D202" s="36"/>
      <c r="E202" s="36"/>
      <c r="F202" s="36"/>
    </row>
    <row r="203" spans="1:6" x14ac:dyDescent="0.2">
      <c r="A203" s="32"/>
      <c r="B203" s="35"/>
      <c r="C203" s="33"/>
      <c r="D203" s="36"/>
      <c r="E203" s="36"/>
      <c r="F203" s="36"/>
    </row>
    <row r="204" spans="1:6" x14ac:dyDescent="0.2">
      <c r="A204" s="84"/>
      <c r="B204" s="102"/>
      <c r="C204" s="39"/>
      <c r="D204" s="40"/>
      <c r="E204" s="40"/>
      <c r="F204" s="40"/>
    </row>
    <row r="205" spans="1:6" x14ac:dyDescent="0.2">
      <c r="A205" s="89"/>
      <c r="B205" s="101"/>
      <c r="C205" s="86"/>
      <c r="D205" s="87"/>
      <c r="E205" s="87"/>
      <c r="F205" s="87"/>
    </row>
    <row r="206" spans="1:6" x14ac:dyDescent="0.2">
      <c r="A206" s="37"/>
      <c r="B206" s="44"/>
      <c r="C206" s="33"/>
      <c r="D206" s="36"/>
      <c r="E206" s="36"/>
      <c r="F206" s="36"/>
    </row>
    <row r="207" spans="1:6" x14ac:dyDescent="0.2">
      <c r="A207" s="37"/>
      <c r="B207" s="44"/>
      <c r="C207" s="33"/>
      <c r="D207" s="36"/>
      <c r="E207" s="36"/>
      <c r="F207" s="36"/>
    </row>
    <row r="208" spans="1:6" x14ac:dyDescent="0.2">
      <c r="A208" s="32"/>
      <c r="B208" s="35"/>
      <c r="C208" s="33"/>
      <c r="D208" s="36"/>
      <c r="E208" s="36"/>
      <c r="F208" s="36"/>
    </row>
    <row r="209" spans="1:6" x14ac:dyDescent="0.2">
      <c r="A209" s="32"/>
      <c r="B209" s="35"/>
      <c r="C209" s="33"/>
      <c r="D209" s="36"/>
      <c r="E209" s="36"/>
      <c r="F209" s="36"/>
    </row>
    <row r="210" spans="1:6" x14ac:dyDescent="0.2">
      <c r="A210" s="32"/>
      <c r="B210" s="35"/>
      <c r="C210" s="33"/>
      <c r="D210" s="36"/>
      <c r="E210" s="36"/>
      <c r="F210" s="36"/>
    </row>
    <row r="211" spans="1:6" x14ac:dyDescent="0.2">
      <c r="A211" s="32"/>
      <c r="B211" s="35"/>
      <c r="C211" s="33"/>
      <c r="D211" s="36"/>
      <c r="E211" s="36"/>
      <c r="F211" s="36"/>
    </row>
    <row r="212" spans="1:6" x14ac:dyDescent="0.2">
      <c r="A212" s="32"/>
      <c r="B212" s="35"/>
      <c r="C212" s="33"/>
      <c r="D212" s="36"/>
      <c r="E212" s="36"/>
      <c r="F212" s="36"/>
    </row>
    <row r="213" spans="1:6" x14ac:dyDescent="0.2">
      <c r="A213" s="32"/>
      <c r="B213" s="35"/>
      <c r="C213" s="33"/>
      <c r="D213" s="36"/>
      <c r="E213" s="36"/>
      <c r="F213" s="36"/>
    </row>
    <row r="214" spans="1:6" x14ac:dyDescent="0.2">
      <c r="A214" s="32"/>
      <c r="B214" s="35"/>
      <c r="C214" s="33"/>
      <c r="D214" s="36"/>
      <c r="E214" s="36"/>
      <c r="F214" s="36"/>
    </row>
    <row r="215" spans="1:6" x14ac:dyDescent="0.2">
      <c r="A215" s="32"/>
      <c r="B215" s="35"/>
      <c r="C215" s="33"/>
      <c r="D215" s="36"/>
      <c r="E215" s="36"/>
      <c r="F215" s="36"/>
    </row>
    <row r="216" spans="1:6" x14ac:dyDescent="0.2">
      <c r="A216" s="32"/>
      <c r="B216" s="35"/>
      <c r="C216" s="33"/>
      <c r="D216" s="36"/>
      <c r="E216" s="36"/>
      <c r="F216" s="36"/>
    </row>
    <row r="217" spans="1:6" x14ac:dyDescent="0.2">
      <c r="A217" s="32"/>
      <c r="B217" s="35"/>
      <c r="C217" s="33"/>
      <c r="D217" s="36"/>
      <c r="E217" s="36"/>
      <c r="F217" s="36"/>
    </row>
    <row r="218" spans="1:6" x14ac:dyDescent="0.2">
      <c r="A218" s="32"/>
      <c r="B218" s="35"/>
      <c r="C218" s="33"/>
      <c r="D218" s="36"/>
      <c r="E218" s="36"/>
      <c r="F218" s="36"/>
    </row>
    <row r="219" spans="1:6" x14ac:dyDescent="0.2">
      <c r="A219" s="32"/>
      <c r="B219" s="35"/>
      <c r="C219" s="33"/>
      <c r="D219" s="36"/>
      <c r="E219" s="36"/>
      <c r="F219" s="36"/>
    </row>
    <row r="220" spans="1:6" x14ac:dyDescent="0.2">
      <c r="A220" s="32"/>
      <c r="B220" s="35"/>
      <c r="C220" s="33"/>
      <c r="D220" s="36"/>
      <c r="E220" s="36"/>
      <c r="F220" s="36"/>
    </row>
    <row r="221" spans="1:6" x14ac:dyDescent="0.2">
      <c r="A221" s="32"/>
      <c r="B221" s="35"/>
      <c r="C221" s="33"/>
      <c r="D221" s="36"/>
      <c r="E221" s="36"/>
      <c r="F221" s="36"/>
    </row>
    <row r="222" spans="1:6" x14ac:dyDescent="0.2">
      <c r="A222" s="84"/>
      <c r="B222" s="102"/>
      <c r="C222" s="39"/>
      <c r="D222" s="40"/>
      <c r="E222" s="40"/>
      <c r="F222" s="40"/>
    </row>
    <row r="223" spans="1:6" x14ac:dyDescent="0.2">
      <c r="A223" s="89"/>
      <c r="B223" s="101"/>
      <c r="C223" s="86"/>
      <c r="D223" s="87"/>
      <c r="E223" s="87"/>
      <c r="F223" s="87"/>
    </row>
    <row r="224" spans="1:6" x14ac:dyDescent="0.2">
      <c r="A224" s="37"/>
      <c r="B224" s="44"/>
      <c r="C224" s="33"/>
      <c r="D224" s="36"/>
      <c r="E224" s="36"/>
      <c r="F224" s="36"/>
    </row>
    <row r="225" spans="1:6" x14ac:dyDescent="0.2">
      <c r="A225" s="37"/>
      <c r="B225" s="44"/>
      <c r="C225" s="33"/>
      <c r="D225" s="36"/>
      <c r="E225" s="36"/>
      <c r="F225" s="36"/>
    </row>
    <row r="226" spans="1:6" x14ac:dyDescent="0.2">
      <c r="A226" s="32"/>
      <c r="B226" s="35"/>
      <c r="C226" s="33"/>
      <c r="D226" s="36"/>
      <c r="E226" s="36"/>
      <c r="F226" s="36"/>
    </row>
    <row r="227" spans="1:6" x14ac:dyDescent="0.2">
      <c r="A227" s="32"/>
      <c r="B227" s="35"/>
      <c r="C227" s="33"/>
      <c r="D227" s="36"/>
      <c r="E227" s="36"/>
      <c r="F227" s="36"/>
    </row>
    <row r="228" spans="1:6" x14ac:dyDescent="0.2">
      <c r="A228" s="32"/>
      <c r="B228" s="35"/>
      <c r="C228" s="33"/>
      <c r="D228" s="36"/>
      <c r="E228" s="36"/>
      <c r="F228" s="36"/>
    </row>
    <row r="229" spans="1:6" x14ac:dyDescent="0.2">
      <c r="A229" s="32"/>
      <c r="B229" s="35"/>
      <c r="C229" s="33"/>
      <c r="D229" s="36"/>
      <c r="E229" s="36"/>
      <c r="F229" s="36"/>
    </row>
    <row r="230" spans="1:6" x14ac:dyDescent="0.2">
      <c r="A230" s="32"/>
      <c r="B230" s="35"/>
      <c r="C230" s="33"/>
      <c r="D230" s="36"/>
      <c r="E230" s="36"/>
      <c r="F230" s="36"/>
    </row>
    <row r="231" spans="1:6" x14ac:dyDescent="0.2">
      <c r="A231" s="32"/>
      <c r="B231" s="35"/>
      <c r="C231" s="33"/>
      <c r="D231" s="36"/>
      <c r="E231" s="36"/>
      <c r="F231" s="36"/>
    </row>
    <row r="232" spans="1:6" x14ac:dyDescent="0.2">
      <c r="A232" s="32"/>
      <c r="B232" s="35"/>
      <c r="C232" s="33"/>
      <c r="D232" s="36"/>
      <c r="E232" s="36"/>
      <c r="F232" s="36"/>
    </row>
    <row r="233" spans="1:6" x14ac:dyDescent="0.2">
      <c r="A233" s="32"/>
      <c r="B233" s="35"/>
      <c r="C233" s="33"/>
      <c r="D233" s="36"/>
      <c r="E233" s="36"/>
      <c r="F233" s="36"/>
    </row>
    <row r="234" spans="1:6" x14ac:dyDescent="0.2">
      <c r="A234" s="32"/>
      <c r="B234" s="35"/>
      <c r="C234" s="33"/>
      <c r="D234" s="36"/>
      <c r="E234" s="36"/>
      <c r="F234" s="36"/>
    </row>
    <row r="235" spans="1:6" x14ac:dyDescent="0.2">
      <c r="A235" s="32"/>
      <c r="B235" s="35"/>
      <c r="C235" s="33"/>
      <c r="D235" s="36"/>
      <c r="E235" s="36"/>
      <c r="F235" s="36"/>
    </row>
    <row r="236" spans="1:6" x14ac:dyDescent="0.2">
      <c r="A236" s="32"/>
      <c r="B236" s="35"/>
      <c r="C236" s="33"/>
      <c r="D236" s="36"/>
      <c r="E236" s="36"/>
      <c r="F236" s="36"/>
    </row>
    <row r="237" spans="1:6" x14ac:dyDescent="0.2">
      <c r="A237" s="32"/>
      <c r="B237" s="35"/>
      <c r="C237" s="33"/>
      <c r="D237" s="36"/>
      <c r="E237" s="36"/>
      <c r="F237" s="36"/>
    </row>
    <row r="238" spans="1:6" x14ac:dyDescent="0.2">
      <c r="A238" s="32"/>
      <c r="B238" s="35"/>
      <c r="C238" s="33"/>
      <c r="D238" s="36"/>
      <c r="E238" s="36"/>
      <c r="F238" s="36"/>
    </row>
    <row r="239" spans="1:6" ht="13.5" thickBot="1" x14ac:dyDescent="0.25">
      <c r="A239" s="73"/>
      <c r="B239" s="74"/>
      <c r="C239" s="75"/>
      <c r="D239" s="76"/>
      <c r="E239" s="76"/>
      <c r="F239" s="76"/>
    </row>
    <row r="240" spans="1:6" ht="14.25" thickTop="1" thickBot="1" x14ac:dyDescent="0.25">
      <c r="A240" s="56"/>
      <c r="B240" s="46"/>
      <c r="C240" s="57"/>
      <c r="D240" s="58"/>
      <c r="E240" s="58"/>
      <c r="F240" s="104"/>
    </row>
    <row r="241" spans="1:6" ht="13.5" thickTop="1" x14ac:dyDescent="0.2">
      <c r="A241" s="73"/>
      <c r="B241" s="74"/>
      <c r="C241" s="75"/>
      <c r="D241" s="76"/>
      <c r="E241" s="76"/>
      <c r="F241" s="76"/>
    </row>
    <row r="242" spans="1:6" x14ac:dyDescent="0.2">
      <c r="A242" s="89"/>
      <c r="B242" s="101"/>
      <c r="C242" s="86"/>
      <c r="D242" s="87"/>
      <c r="E242" s="87"/>
      <c r="F242" s="87"/>
    </row>
    <row r="243" spans="1:6" x14ac:dyDescent="0.2">
      <c r="A243" s="32"/>
      <c r="B243" s="35"/>
      <c r="C243" s="33"/>
      <c r="D243" s="36"/>
      <c r="E243" s="36"/>
      <c r="F243" s="36"/>
    </row>
    <row r="244" spans="1:6" x14ac:dyDescent="0.2">
      <c r="A244" s="32"/>
      <c r="B244" s="35"/>
      <c r="C244" s="33"/>
      <c r="D244" s="36"/>
      <c r="E244" s="36"/>
      <c r="F244" s="36"/>
    </row>
    <row r="245" spans="1:6" x14ac:dyDescent="0.2">
      <c r="A245" s="32"/>
      <c r="B245" s="35"/>
      <c r="C245" s="33"/>
      <c r="D245" s="36"/>
      <c r="E245" s="36"/>
      <c r="F245" s="36"/>
    </row>
    <row r="246" spans="1:6" x14ac:dyDescent="0.2">
      <c r="A246" s="32"/>
      <c r="B246" s="35"/>
      <c r="C246" s="33"/>
      <c r="D246" s="36"/>
      <c r="E246" s="36"/>
      <c r="F246" s="36"/>
    </row>
    <row r="247" spans="1:6" x14ac:dyDescent="0.2">
      <c r="A247" s="32"/>
      <c r="B247" s="35"/>
      <c r="C247" s="33"/>
      <c r="D247" s="36"/>
      <c r="E247" s="36"/>
      <c r="F247" s="36"/>
    </row>
    <row r="248" spans="1:6" x14ac:dyDescent="0.2">
      <c r="A248" s="32"/>
      <c r="B248" s="35"/>
      <c r="C248" s="33"/>
      <c r="D248" s="36"/>
      <c r="E248" s="36"/>
      <c r="F248" s="36"/>
    </row>
    <row r="249" spans="1:6" x14ac:dyDescent="0.2">
      <c r="A249" s="32"/>
      <c r="B249" s="35"/>
      <c r="C249" s="33"/>
      <c r="D249" s="36"/>
      <c r="E249" s="36"/>
      <c r="F249" s="36"/>
    </row>
    <row r="250" spans="1:6" x14ac:dyDescent="0.2">
      <c r="A250" s="32"/>
      <c r="B250" s="35"/>
      <c r="C250" s="33"/>
      <c r="D250" s="36"/>
      <c r="E250" s="36"/>
      <c r="F250" s="36"/>
    </row>
    <row r="251" spans="1:6" x14ac:dyDescent="0.2">
      <c r="A251" s="32"/>
      <c r="B251" s="35"/>
      <c r="C251" s="33"/>
      <c r="D251" s="36"/>
      <c r="E251" s="36"/>
      <c r="F251" s="36"/>
    </row>
    <row r="252" spans="1:6" x14ac:dyDescent="0.2">
      <c r="A252" s="32"/>
      <c r="B252" s="35"/>
      <c r="C252" s="33"/>
      <c r="D252" s="36"/>
      <c r="E252" s="36"/>
      <c r="F252" s="36"/>
    </row>
    <row r="253" spans="1:6" x14ac:dyDescent="0.2">
      <c r="A253" s="32"/>
      <c r="B253" s="35"/>
      <c r="C253" s="33"/>
      <c r="D253" s="36"/>
      <c r="E253" s="36"/>
      <c r="F253" s="36"/>
    </row>
    <row r="254" spans="1:6" x14ac:dyDescent="0.2">
      <c r="A254" s="69"/>
      <c r="B254" s="38"/>
      <c r="C254" s="33"/>
      <c r="D254" s="36"/>
      <c r="E254" s="36"/>
      <c r="F254" s="36"/>
    </row>
    <row r="255" spans="1:6" x14ac:dyDescent="0.2">
      <c r="A255" s="69"/>
      <c r="B255" s="38"/>
      <c r="C255" s="33"/>
      <c r="D255" s="36"/>
      <c r="E255" s="36"/>
      <c r="F255" s="36"/>
    </row>
    <row r="256" spans="1:6" x14ac:dyDescent="0.2">
      <c r="A256" s="69"/>
      <c r="B256" s="38"/>
      <c r="C256" s="33"/>
      <c r="D256" s="36"/>
      <c r="E256" s="36"/>
      <c r="F256" s="36"/>
    </row>
    <row r="257" spans="1:6" x14ac:dyDescent="0.2">
      <c r="A257" s="69"/>
      <c r="B257" s="38"/>
      <c r="C257" s="33"/>
      <c r="D257" s="36"/>
      <c r="E257" s="36"/>
      <c r="F257" s="36"/>
    </row>
    <row r="258" spans="1:6" x14ac:dyDescent="0.2">
      <c r="A258" s="69"/>
      <c r="B258" s="38"/>
      <c r="C258" s="33"/>
      <c r="D258" s="36"/>
      <c r="E258" s="36"/>
      <c r="F258" s="36"/>
    </row>
    <row r="259" spans="1:6" x14ac:dyDescent="0.2">
      <c r="A259" s="69"/>
      <c r="B259" s="38"/>
      <c r="C259" s="33"/>
      <c r="D259" s="36"/>
      <c r="E259" s="36"/>
      <c r="F259" s="36"/>
    </row>
    <row r="260" spans="1:6" x14ac:dyDescent="0.2">
      <c r="A260" s="47"/>
      <c r="B260" s="97"/>
      <c r="C260" s="33"/>
      <c r="D260" s="36"/>
      <c r="E260" s="36"/>
      <c r="F260" s="36"/>
    </row>
    <row r="261" spans="1:6" x14ac:dyDescent="0.2">
      <c r="A261" s="47"/>
      <c r="B261" s="97"/>
      <c r="C261" s="33"/>
      <c r="D261" s="36"/>
      <c r="E261" s="36"/>
      <c r="F261" s="36"/>
    </row>
    <row r="262" spans="1:6" x14ac:dyDescent="0.2">
      <c r="A262" s="47"/>
      <c r="B262" s="97"/>
      <c r="C262" s="33"/>
      <c r="D262" s="36"/>
      <c r="E262" s="36"/>
      <c r="F262" s="36"/>
    </row>
    <row r="263" spans="1:6" x14ac:dyDescent="0.2">
      <c r="A263" s="47"/>
      <c r="B263" s="97"/>
      <c r="C263" s="33"/>
      <c r="D263" s="36"/>
      <c r="E263" s="36"/>
      <c r="F263" s="36"/>
    </row>
    <row r="264" spans="1:6" ht="13.5" thickBot="1" x14ac:dyDescent="0.25">
      <c r="A264" s="32"/>
      <c r="B264" s="35"/>
      <c r="C264" s="33"/>
      <c r="D264" s="36"/>
      <c r="E264" s="36"/>
      <c r="F264" s="36"/>
    </row>
    <row r="265" spans="1:6" ht="14.25" thickTop="1" thickBot="1" x14ac:dyDescent="0.25">
      <c r="A265" s="56"/>
      <c r="B265" s="46"/>
      <c r="C265" s="57"/>
      <c r="D265" s="58"/>
      <c r="E265" s="58"/>
      <c r="F265" s="104"/>
    </row>
    <row r="266" spans="1:6" ht="14.25" thickTop="1" thickBot="1" x14ac:dyDescent="0.25">
      <c r="A266" s="56"/>
      <c r="B266" s="46"/>
      <c r="C266" s="57"/>
      <c r="D266" s="58"/>
      <c r="E266" s="58"/>
      <c r="F266" s="104"/>
    </row>
    <row r="267" spans="1:6" ht="14.25" thickTop="1" thickBot="1" x14ac:dyDescent="0.25">
      <c r="A267" s="84"/>
      <c r="B267" s="102"/>
      <c r="C267" s="39"/>
      <c r="D267" s="40"/>
      <c r="E267" s="40"/>
      <c r="F267" s="40"/>
    </row>
    <row r="268" spans="1:6" ht="16.5" thickTop="1" thickBot="1" x14ac:dyDescent="0.3">
      <c r="A268" s="56"/>
      <c r="B268" s="98"/>
      <c r="C268" s="57"/>
      <c r="D268" s="58"/>
      <c r="E268" s="58"/>
      <c r="F268" s="58"/>
    </row>
    <row r="269" spans="1:6" ht="13.5" thickTop="1" x14ac:dyDescent="0.2">
      <c r="A269" s="73"/>
      <c r="B269" s="74"/>
      <c r="C269" s="75"/>
      <c r="D269" s="76"/>
      <c r="E269" s="76"/>
      <c r="F269" s="76"/>
    </row>
    <row r="270" spans="1:6" x14ac:dyDescent="0.2">
      <c r="A270" s="89"/>
      <c r="B270" s="101"/>
      <c r="C270" s="86"/>
      <c r="D270" s="87"/>
      <c r="E270" s="87"/>
      <c r="F270" s="87"/>
    </row>
    <row r="271" spans="1:6" x14ac:dyDescent="0.2">
      <c r="A271" s="37"/>
      <c r="B271" s="44"/>
      <c r="C271" s="33"/>
      <c r="D271" s="36"/>
      <c r="E271" s="36"/>
      <c r="F271" s="36"/>
    </row>
    <row r="272" spans="1:6" x14ac:dyDescent="0.2">
      <c r="A272" s="37"/>
      <c r="B272" s="44"/>
      <c r="C272" s="33"/>
      <c r="D272" s="36"/>
      <c r="E272" s="36"/>
      <c r="F272" s="36"/>
    </row>
    <row r="273" spans="1:6" x14ac:dyDescent="0.2">
      <c r="A273" s="32"/>
      <c r="B273" s="35"/>
      <c r="C273" s="33"/>
      <c r="D273" s="36"/>
      <c r="E273" s="36"/>
      <c r="F273" s="36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32"/>
      <c r="B276" s="35"/>
      <c r="C276" s="33"/>
      <c r="D276" s="36"/>
      <c r="E276" s="36"/>
      <c r="F276" s="36"/>
    </row>
    <row r="277" spans="1:6" x14ac:dyDescent="0.2">
      <c r="A277" s="32"/>
      <c r="B277" s="35"/>
      <c r="C277" s="33"/>
      <c r="D277" s="36"/>
      <c r="E277" s="36"/>
      <c r="F277" s="36"/>
    </row>
    <row r="278" spans="1:6" x14ac:dyDescent="0.2">
      <c r="A278" s="32"/>
      <c r="B278" s="35"/>
      <c r="C278" s="33"/>
      <c r="D278" s="36"/>
      <c r="E278" s="36"/>
      <c r="F278" s="36"/>
    </row>
    <row r="279" spans="1:6" x14ac:dyDescent="0.2">
      <c r="A279" s="32"/>
      <c r="B279" s="35"/>
      <c r="C279" s="33"/>
      <c r="D279" s="36"/>
      <c r="E279" s="36"/>
      <c r="F279" s="36"/>
    </row>
    <row r="280" spans="1:6" x14ac:dyDescent="0.2">
      <c r="A280" s="32"/>
      <c r="B280" s="35"/>
      <c r="C280" s="33"/>
      <c r="D280" s="36"/>
      <c r="E280" s="36"/>
      <c r="F280" s="36"/>
    </row>
    <row r="281" spans="1:6" x14ac:dyDescent="0.2">
      <c r="A281" s="32"/>
      <c r="B281" s="35"/>
      <c r="C281" s="33"/>
      <c r="D281" s="36"/>
      <c r="E281" s="36"/>
      <c r="F281" s="36"/>
    </row>
    <row r="282" spans="1:6" x14ac:dyDescent="0.2">
      <c r="A282" s="32"/>
      <c r="B282" s="35"/>
      <c r="C282" s="33"/>
      <c r="D282" s="36"/>
      <c r="E282" s="36"/>
      <c r="F282" s="36"/>
    </row>
    <row r="283" spans="1:6" x14ac:dyDescent="0.2">
      <c r="A283" s="84"/>
      <c r="B283" s="102"/>
      <c r="C283" s="39"/>
      <c r="D283" s="40"/>
      <c r="E283" s="40"/>
      <c r="F283" s="40"/>
    </row>
    <row r="284" spans="1:6" x14ac:dyDescent="0.2">
      <c r="A284" s="89"/>
      <c r="B284" s="101"/>
      <c r="C284" s="86"/>
      <c r="D284" s="87"/>
      <c r="E284" s="87"/>
      <c r="F284" s="87"/>
    </row>
    <row r="285" spans="1:6" x14ac:dyDescent="0.2">
      <c r="A285" s="37"/>
      <c r="B285" s="44"/>
      <c r="C285" s="33"/>
      <c r="D285" s="36"/>
      <c r="E285" s="36"/>
      <c r="F285" s="36"/>
    </row>
    <row r="286" spans="1:6" x14ac:dyDescent="0.2">
      <c r="A286" s="37"/>
      <c r="B286" s="44"/>
      <c r="C286" s="33"/>
      <c r="D286" s="36"/>
      <c r="E286" s="36"/>
      <c r="F286" s="36"/>
    </row>
    <row r="287" spans="1:6" x14ac:dyDescent="0.2">
      <c r="A287" s="32"/>
      <c r="B287" s="35"/>
      <c r="C287" s="33"/>
      <c r="D287" s="36"/>
      <c r="E287" s="36"/>
      <c r="F287" s="36"/>
    </row>
    <row r="288" spans="1:6" x14ac:dyDescent="0.2">
      <c r="A288" s="32"/>
      <c r="B288" s="35"/>
      <c r="C288" s="33"/>
      <c r="D288" s="36"/>
      <c r="E288" s="36"/>
      <c r="F288" s="36"/>
    </row>
    <row r="289" spans="1:6" x14ac:dyDescent="0.2">
      <c r="A289" s="32"/>
      <c r="B289" s="35"/>
      <c r="C289" s="33"/>
      <c r="D289" s="36"/>
      <c r="E289" s="36"/>
      <c r="F289" s="36"/>
    </row>
    <row r="290" spans="1:6" x14ac:dyDescent="0.2">
      <c r="A290" s="32"/>
      <c r="B290" s="35"/>
      <c r="C290" s="33"/>
      <c r="D290" s="36"/>
      <c r="E290" s="36"/>
      <c r="F290" s="36"/>
    </row>
    <row r="291" spans="1:6" x14ac:dyDescent="0.2">
      <c r="A291" s="32"/>
      <c r="B291" s="35"/>
      <c r="C291" s="33"/>
      <c r="D291" s="36"/>
      <c r="E291" s="36"/>
      <c r="F291" s="36"/>
    </row>
    <row r="292" spans="1:6" x14ac:dyDescent="0.2">
      <c r="A292" s="32"/>
      <c r="B292" s="35"/>
      <c r="C292" s="33"/>
      <c r="D292" s="36"/>
      <c r="E292" s="36"/>
      <c r="F292" s="36"/>
    </row>
    <row r="293" spans="1:6" x14ac:dyDescent="0.2">
      <c r="A293" s="32"/>
      <c r="B293" s="35"/>
      <c r="C293" s="33"/>
      <c r="D293" s="36"/>
      <c r="E293" s="36"/>
      <c r="F293" s="36"/>
    </row>
    <row r="294" spans="1:6" x14ac:dyDescent="0.2">
      <c r="A294" s="32"/>
      <c r="B294" s="35"/>
      <c r="C294" s="33"/>
      <c r="D294" s="36"/>
      <c r="E294" s="36"/>
      <c r="F294" s="36"/>
    </row>
    <row r="295" spans="1:6" x14ac:dyDescent="0.2">
      <c r="A295" s="32"/>
      <c r="B295" s="35"/>
      <c r="C295" s="33"/>
      <c r="D295" s="36"/>
      <c r="E295" s="36"/>
      <c r="F295" s="36"/>
    </row>
    <row r="296" spans="1:6" x14ac:dyDescent="0.2">
      <c r="A296" s="32"/>
      <c r="B296" s="35"/>
      <c r="C296" s="33"/>
      <c r="D296" s="36"/>
      <c r="E296" s="36"/>
      <c r="F296" s="36"/>
    </row>
    <row r="297" spans="1:6" ht="13.5" thickBot="1" x14ac:dyDescent="0.25">
      <c r="A297" s="32"/>
      <c r="B297" s="35"/>
      <c r="C297" s="33"/>
      <c r="D297" s="36"/>
      <c r="E297" s="36"/>
      <c r="F297" s="36"/>
    </row>
    <row r="298" spans="1:6" ht="14.25" thickTop="1" thickBot="1" x14ac:dyDescent="0.25">
      <c r="A298" s="56"/>
      <c r="B298" s="46"/>
      <c r="C298" s="57"/>
      <c r="D298" s="58"/>
      <c r="E298" s="58"/>
      <c r="F298" s="104"/>
    </row>
    <row r="299" spans="1:6" ht="13.5" thickTop="1" x14ac:dyDescent="0.2">
      <c r="A299" s="78"/>
      <c r="B299" s="106"/>
      <c r="C299" s="75"/>
      <c r="D299" s="76"/>
      <c r="E299" s="76"/>
      <c r="F299" s="82"/>
    </row>
    <row r="300" spans="1:6" x14ac:dyDescent="0.2">
      <c r="A300" s="89"/>
      <c r="B300" s="101"/>
      <c r="C300" s="86"/>
      <c r="D300" s="87"/>
      <c r="E300" s="87"/>
      <c r="F300" s="87"/>
    </row>
    <row r="301" spans="1:6" x14ac:dyDescent="0.2">
      <c r="A301" s="32"/>
      <c r="B301" s="35"/>
      <c r="C301" s="33"/>
      <c r="D301" s="36"/>
      <c r="E301" s="36"/>
      <c r="F301" s="36"/>
    </row>
    <row r="302" spans="1:6" x14ac:dyDescent="0.2">
      <c r="A302" s="32"/>
      <c r="B302" s="35"/>
      <c r="C302" s="33"/>
      <c r="D302" s="36"/>
      <c r="E302" s="36"/>
      <c r="F302" s="36"/>
    </row>
    <row r="303" spans="1:6" x14ac:dyDescent="0.2">
      <c r="A303" s="32"/>
      <c r="B303" s="35"/>
      <c r="C303" s="33"/>
      <c r="D303" s="36"/>
      <c r="E303" s="36"/>
      <c r="F303" s="36"/>
    </row>
    <row r="304" spans="1:6" x14ac:dyDescent="0.2">
      <c r="A304" s="32"/>
      <c r="B304" s="35"/>
      <c r="C304" s="33"/>
      <c r="D304" s="36"/>
      <c r="E304" s="36"/>
      <c r="F304" s="36"/>
    </row>
    <row r="305" spans="1:6" x14ac:dyDescent="0.2">
      <c r="A305" s="32"/>
      <c r="B305" s="35"/>
      <c r="C305" s="33"/>
      <c r="D305" s="36"/>
      <c r="E305" s="36"/>
      <c r="F305" s="36"/>
    </row>
    <row r="306" spans="1:6" x14ac:dyDescent="0.2">
      <c r="A306" s="32"/>
      <c r="B306" s="35"/>
      <c r="C306" s="33"/>
      <c r="D306" s="36"/>
      <c r="E306" s="36"/>
      <c r="F306" s="36"/>
    </row>
    <row r="307" spans="1:6" x14ac:dyDescent="0.2">
      <c r="A307" s="32"/>
      <c r="B307" s="35"/>
      <c r="C307" s="33"/>
      <c r="D307" s="36"/>
      <c r="E307" s="36"/>
      <c r="F307" s="36"/>
    </row>
    <row r="308" spans="1:6" x14ac:dyDescent="0.2">
      <c r="A308" s="32"/>
      <c r="B308" s="35"/>
      <c r="C308" s="33"/>
      <c r="D308" s="36"/>
      <c r="E308" s="36"/>
      <c r="F308" s="36"/>
    </row>
    <row r="309" spans="1:6" x14ac:dyDescent="0.2">
      <c r="A309" s="32"/>
      <c r="B309" s="35"/>
      <c r="C309" s="33"/>
      <c r="D309" s="36"/>
      <c r="E309" s="36"/>
      <c r="F309" s="36"/>
    </row>
    <row r="310" spans="1:6" x14ac:dyDescent="0.2">
      <c r="A310" s="69"/>
      <c r="B310" s="38"/>
      <c r="C310" s="33"/>
      <c r="D310" s="36"/>
      <c r="E310" s="36"/>
      <c r="F310" s="36"/>
    </row>
    <row r="311" spans="1:6" x14ac:dyDescent="0.2">
      <c r="A311" s="69"/>
      <c r="B311" s="38"/>
      <c r="C311" s="33"/>
      <c r="D311" s="36"/>
      <c r="E311" s="36"/>
      <c r="F311" s="36"/>
    </row>
    <row r="312" spans="1:6" x14ac:dyDescent="0.2">
      <c r="A312" s="69"/>
      <c r="B312" s="38"/>
      <c r="C312" s="33"/>
      <c r="D312" s="36"/>
      <c r="E312" s="36"/>
      <c r="F312" s="36"/>
    </row>
    <row r="313" spans="1:6" x14ac:dyDescent="0.2">
      <c r="A313" s="69"/>
      <c r="B313" s="38"/>
      <c r="C313" s="33"/>
      <c r="D313" s="36"/>
      <c r="E313" s="36"/>
      <c r="F313" s="36"/>
    </row>
    <row r="314" spans="1:6" x14ac:dyDescent="0.2">
      <c r="A314" s="69"/>
      <c r="B314" s="38"/>
      <c r="C314" s="33"/>
      <c r="D314" s="36"/>
      <c r="E314" s="36"/>
      <c r="F314" s="36"/>
    </row>
    <row r="315" spans="1:6" x14ac:dyDescent="0.2">
      <c r="A315" s="69"/>
      <c r="B315" s="38"/>
      <c r="C315" s="33"/>
      <c r="D315" s="36"/>
      <c r="E315" s="36"/>
      <c r="F315" s="36"/>
    </row>
    <row r="316" spans="1:6" x14ac:dyDescent="0.2">
      <c r="A316" s="47"/>
      <c r="B316" s="97"/>
      <c r="C316" s="33"/>
      <c r="D316" s="36"/>
      <c r="E316" s="36"/>
      <c r="F316" s="36"/>
    </row>
    <row r="317" spans="1:6" x14ac:dyDescent="0.2">
      <c r="A317" s="47"/>
      <c r="B317" s="97"/>
      <c r="C317" s="33"/>
      <c r="D317" s="36"/>
      <c r="E317" s="36"/>
      <c r="F317" s="36"/>
    </row>
    <row r="318" spans="1:6" x14ac:dyDescent="0.2">
      <c r="A318" s="47"/>
      <c r="B318" s="97"/>
      <c r="C318" s="33"/>
      <c r="D318" s="36"/>
      <c r="E318" s="36"/>
      <c r="F318" s="36"/>
    </row>
    <row r="319" spans="1:6" x14ac:dyDescent="0.2">
      <c r="A319" s="47"/>
      <c r="B319" s="97"/>
      <c r="C319" s="33"/>
      <c r="D319" s="36"/>
      <c r="E319" s="36"/>
      <c r="F319" s="36"/>
    </row>
    <row r="320" spans="1:6" ht="13.5" thickBot="1" x14ac:dyDescent="0.25">
      <c r="A320" s="73"/>
      <c r="B320" s="74"/>
      <c r="C320" s="75"/>
      <c r="D320" s="76"/>
      <c r="E320" s="76"/>
      <c r="F320" s="76"/>
    </row>
    <row r="321" spans="1:6" ht="14.25" thickTop="1" thickBot="1" x14ac:dyDescent="0.25">
      <c r="A321" s="56"/>
      <c r="B321" s="46"/>
      <c r="C321" s="57"/>
      <c r="D321" s="58"/>
      <c r="E321" s="58"/>
      <c r="F321" s="104"/>
    </row>
    <row r="322" spans="1:6" ht="14.25" thickTop="1" thickBot="1" x14ac:dyDescent="0.25">
      <c r="A322" s="56"/>
      <c r="B322" s="46"/>
      <c r="C322" s="57"/>
      <c r="D322" s="58"/>
      <c r="E322" s="58"/>
      <c r="F322" s="104"/>
    </row>
    <row r="323" spans="1:6" ht="14.25" thickTop="1" thickBot="1" x14ac:dyDescent="0.25">
      <c r="A323" s="73"/>
      <c r="B323" s="74"/>
      <c r="C323" s="75"/>
      <c r="D323" s="76"/>
      <c r="E323" s="76"/>
      <c r="F323" s="76"/>
    </row>
    <row r="324" spans="1:6" s="83" customFormat="1" ht="16.5" thickTop="1" thickBot="1" x14ac:dyDescent="0.3">
      <c r="A324" s="56"/>
      <c r="B324" s="98"/>
      <c r="C324" s="103"/>
      <c r="D324" s="104"/>
      <c r="E324" s="104"/>
      <c r="F324" s="104"/>
    </row>
    <row r="325" spans="1:6" s="83" customFormat="1" ht="15.75" thickTop="1" x14ac:dyDescent="0.25">
      <c r="A325" s="78"/>
      <c r="B325" s="79"/>
      <c r="C325" s="81"/>
      <c r="D325" s="82"/>
      <c r="E325" s="82"/>
      <c r="F325" s="82"/>
    </row>
    <row r="326" spans="1:6" x14ac:dyDescent="0.2">
      <c r="A326" s="89"/>
      <c r="B326" s="101"/>
      <c r="C326" s="86"/>
      <c r="D326" s="87"/>
      <c r="E326" s="87"/>
      <c r="F326" s="87"/>
    </row>
    <row r="327" spans="1:6" x14ac:dyDescent="0.2">
      <c r="A327" s="32"/>
      <c r="B327" s="35"/>
      <c r="C327" s="33"/>
      <c r="D327" s="36"/>
      <c r="E327" s="36"/>
      <c r="F327" s="36"/>
    </row>
    <row r="328" spans="1:6" x14ac:dyDescent="0.2">
      <c r="A328" s="32"/>
      <c r="B328" s="35"/>
      <c r="C328" s="33"/>
      <c r="D328" s="36"/>
      <c r="E328" s="36"/>
      <c r="F328" s="36"/>
    </row>
    <row r="329" spans="1:6" x14ac:dyDescent="0.2">
      <c r="A329" s="32"/>
      <c r="B329" s="35"/>
      <c r="C329" s="33"/>
      <c r="D329" s="36"/>
      <c r="E329" s="36"/>
      <c r="F329" s="36"/>
    </row>
    <row r="330" spans="1:6" ht="13.5" thickBot="1" x14ac:dyDescent="0.25">
      <c r="A330" s="73"/>
      <c r="B330" s="74"/>
      <c r="C330" s="75"/>
      <c r="D330" s="76"/>
      <c r="E330" s="76"/>
      <c r="F330" s="76"/>
    </row>
    <row r="331" spans="1:6" ht="14.25" thickTop="1" thickBot="1" x14ac:dyDescent="0.25">
      <c r="A331" s="56"/>
      <c r="B331" s="46"/>
      <c r="C331" s="57"/>
      <c r="D331" s="58"/>
      <c r="E331" s="58"/>
      <c r="F331" s="104"/>
    </row>
    <row r="332" spans="1:6" ht="13.5" thickTop="1" x14ac:dyDescent="0.2">
      <c r="A332" s="84"/>
      <c r="B332" s="102"/>
      <c r="C332" s="39"/>
      <c r="D332" s="40"/>
      <c r="E332" s="40"/>
      <c r="F332" s="40"/>
    </row>
    <row r="333" spans="1:6" x14ac:dyDescent="0.2">
      <c r="A333" s="89"/>
      <c r="B333" s="101"/>
      <c r="C333" s="86"/>
      <c r="D333" s="87"/>
      <c r="E333" s="87"/>
      <c r="F333" s="87"/>
    </row>
    <row r="334" spans="1:6" x14ac:dyDescent="0.2">
      <c r="A334" s="32"/>
      <c r="B334" s="35"/>
      <c r="C334" s="33"/>
      <c r="D334" s="36"/>
      <c r="E334" s="36"/>
      <c r="F334" s="36"/>
    </row>
    <row r="335" spans="1:6" x14ac:dyDescent="0.2">
      <c r="A335" s="32"/>
      <c r="B335" s="35"/>
      <c r="C335" s="33"/>
      <c r="D335" s="36"/>
      <c r="E335" s="36"/>
      <c r="F335" s="36"/>
    </row>
    <row r="336" spans="1:6" x14ac:dyDescent="0.2">
      <c r="A336" s="32"/>
      <c r="B336" s="35"/>
      <c r="C336" s="33"/>
      <c r="D336" s="36"/>
      <c r="E336" s="36"/>
      <c r="F336" s="36"/>
    </row>
    <row r="337" spans="1:6" x14ac:dyDescent="0.2">
      <c r="A337" s="32"/>
      <c r="B337" s="35"/>
      <c r="C337" s="33"/>
      <c r="D337" s="36"/>
      <c r="E337" s="36"/>
      <c r="F337" s="36"/>
    </row>
    <row r="338" spans="1:6" x14ac:dyDescent="0.2">
      <c r="A338" s="32"/>
      <c r="B338" s="35"/>
      <c r="C338" s="33"/>
      <c r="D338" s="36"/>
      <c r="E338" s="36"/>
      <c r="F338" s="36"/>
    </row>
    <row r="339" spans="1:6" x14ac:dyDescent="0.2">
      <c r="A339" s="32"/>
      <c r="B339" s="35"/>
      <c r="C339" s="33"/>
      <c r="D339" s="36"/>
      <c r="E339" s="36"/>
      <c r="F339" s="36"/>
    </row>
    <row r="340" spans="1:6" x14ac:dyDescent="0.2">
      <c r="A340" s="32"/>
      <c r="B340" s="35"/>
      <c r="C340" s="33"/>
      <c r="D340" s="36"/>
      <c r="E340" s="36"/>
      <c r="F340" s="36"/>
    </row>
    <row r="341" spans="1:6" x14ac:dyDescent="0.2">
      <c r="A341" s="32"/>
      <c r="B341" s="35"/>
      <c r="C341" s="33"/>
      <c r="D341" s="36"/>
      <c r="E341" s="36"/>
      <c r="F341" s="36"/>
    </row>
    <row r="342" spans="1:6" x14ac:dyDescent="0.2">
      <c r="A342" s="32"/>
      <c r="B342" s="35"/>
      <c r="C342" s="33"/>
      <c r="D342" s="36"/>
      <c r="E342" s="36"/>
      <c r="F342" s="36"/>
    </row>
    <row r="343" spans="1:6" x14ac:dyDescent="0.2">
      <c r="A343" s="69"/>
      <c r="B343" s="38"/>
      <c r="C343" s="33"/>
      <c r="D343" s="36"/>
      <c r="E343" s="36"/>
      <c r="F343" s="36"/>
    </row>
    <row r="344" spans="1:6" x14ac:dyDescent="0.2">
      <c r="A344" s="69"/>
      <c r="B344" s="38"/>
      <c r="C344" s="33"/>
      <c r="D344" s="36"/>
      <c r="E344" s="36"/>
      <c r="F344" s="36"/>
    </row>
    <row r="345" spans="1:6" x14ac:dyDescent="0.2">
      <c r="A345" s="69"/>
      <c r="B345" s="38"/>
      <c r="C345" s="33"/>
      <c r="D345" s="36"/>
      <c r="E345" s="36"/>
      <c r="F345" s="36"/>
    </row>
    <row r="346" spans="1:6" x14ac:dyDescent="0.2">
      <c r="A346" s="69"/>
      <c r="B346" s="38"/>
      <c r="C346" s="33"/>
      <c r="D346" s="36"/>
      <c r="E346" s="36"/>
      <c r="F346" s="36"/>
    </row>
    <row r="347" spans="1:6" x14ac:dyDescent="0.2">
      <c r="A347" s="69"/>
      <c r="B347" s="38"/>
      <c r="C347" s="33"/>
      <c r="D347" s="36"/>
      <c r="E347" s="36"/>
      <c r="F347" s="36"/>
    </row>
    <row r="348" spans="1:6" x14ac:dyDescent="0.2">
      <c r="A348" s="69"/>
      <c r="B348" s="38"/>
      <c r="C348" s="33"/>
      <c r="D348" s="36"/>
      <c r="E348" s="36"/>
      <c r="F348" s="36"/>
    </row>
    <row r="349" spans="1:6" x14ac:dyDescent="0.2">
      <c r="A349" s="47"/>
      <c r="B349" s="97"/>
      <c r="C349" s="33"/>
      <c r="D349" s="36"/>
      <c r="E349" s="36"/>
      <c r="F349" s="36"/>
    </row>
    <row r="350" spans="1:6" x14ac:dyDescent="0.2">
      <c r="A350" s="47"/>
      <c r="B350" s="97"/>
      <c r="C350" s="33"/>
      <c r="D350" s="36"/>
      <c r="E350" s="36"/>
      <c r="F350" s="36"/>
    </row>
    <row r="351" spans="1:6" x14ac:dyDescent="0.2">
      <c r="A351" s="47"/>
      <c r="B351" s="97"/>
      <c r="C351" s="33"/>
      <c r="D351" s="36"/>
      <c r="E351" s="36"/>
      <c r="F351" s="36"/>
    </row>
    <row r="352" spans="1:6" x14ac:dyDescent="0.2">
      <c r="A352" s="47"/>
      <c r="B352" s="97"/>
      <c r="C352" s="33"/>
      <c r="D352" s="36"/>
      <c r="E352" s="36"/>
      <c r="F352" s="36"/>
    </row>
    <row r="353" spans="1:6" ht="13.5" thickBot="1" x14ac:dyDescent="0.25">
      <c r="A353" s="73"/>
      <c r="B353" s="74"/>
      <c r="C353" s="75"/>
      <c r="D353" s="76"/>
      <c r="E353" s="76"/>
      <c r="F353" s="76"/>
    </row>
    <row r="354" spans="1:6" ht="14.25" thickTop="1" thickBot="1" x14ac:dyDescent="0.25">
      <c r="A354" s="56"/>
      <c r="B354" s="46"/>
      <c r="C354" s="57"/>
      <c r="D354" s="58"/>
      <c r="E354" s="58"/>
      <c r="F354" s="104"/>
    </row>
    <row r="355" spans="1:6" ht="14.25" thickTop="1" thickBot="1" x14ac:dyDescent="0.25">
      <c r="A355" s="56"/>
      <c r="B355" s="46"/>
      <c r="C355" s="57"/>
      <c r="D355" s="58"/>
      <c r="E355" s="58"/>
      <c r="F355" s="104"/>
    </row>
    <row r="356" spans="1:6" ht="13.5" thickTop="1" x14ac:dyDescent="0.2">
      <c r="A356" s="73"/>
      <c r="B356" s="74"/>
      <c r="C356" s="75"/>
      <c r="D356" s="76"/>
      <c r="E356" s="76"/>
      <c r="F356" s="76"/>
    </row>
    <row r="357" spans="1:6" x14ac:dyDescent="0.2">
      <c r="A357" s="73"/>
      <c r="B357" s="74"/>
      <c r="C357" s="75"/>
      <c r="D357" s="76"/>
      <c r="E357" s="76"/>
      <c r="F357" s="76"/>
    </row>
    <row r="358" spans="1:6" x14ac:dyDescent="0.2">
      <c r="A358" s="73"/>
      <c r="B358" s="74"/>
      <c r="C358" s="75"/>
      <c r="D358" s="76"/>
      <c r="E358" s="76"/>
      <c r="F358" s="76"/>
    </row>
    <row r="359" spans="1:6" x14ac:dyDescent="0.2">
      <c r="A359" s="73"/>
      <c r="B359" s="74"/>
      <c r="C359" s="75"/>
      <c r="D359" s="76"/>
      <c r="E359" s="76"/>
      <c r="F359" s="76"/>
    </row>
    <row r="360" spans="1:6" x14ac:dyDescent="0.2">
      <c r="A360" s="73"/>
      <c r="B360" s="74"/>
      <c r="C360" s="75"/>
      <c r="D360" s="76"/>
      <c r="E360" s="76"/>
      <c r="F360" s="76"/>
    </row>
    <row r="361" spans="1:6" x14ac:dyDescent="0.2">
      <c r="A361" s="73"/>
      <c r="B361" s="74"/>
      <c r="C361" s="75"/>
      <c r="D361" s="76"/>
      <c r="E361" s="76"/>
      <c r="F361" s="76"/>
    </row>
    <row r="362" spans="1:6" x14ac:dyDescent="0.2">
      <c r="A362" s="73"/>
      <c r="B362" s="74"/>
      <c r="C362" s="75"/>
      <c r="D362" s="76"/>
      <c r="E362" s="76"/>
      <c r="F362" s="76"/>
    </row>
    <row r="363" spans="1:6" x14ac:dyDescent="0.2">
      <c r="A363" s="73"/>
      <c r="B363" s="74"/>
      <c r="C363" s="75"/>
      <c r="D363" s="76"/>
      <c r="E363" s="76"/>
      <c r="F363" s="76"/>
    </row>
    <row r="364" spans="1:6" x14ac:dyDescent="0.2">
      <c r="A364" s="73"/>
      <c r="B364" s="74"/>
      <c r="C364" s="75"/>
      <c r="D364" s="76"/>
      <c r="E364" s="76"/>
      <c r="F364" s="76"/>
    </row>
    <row r="365" spans="1:6" x14ac:dyDescent="0.2">
      <c r="A365" s="73"/>
      <c r="B365" s="74"/>
      <c r="C365" s="75"/>
      <c r="D365" s="76"/>
      <c r="E365" s="76"/>
      <c r="F365" s="76"/>
    </row>
    <row r="366" spans="1:6" x14ac:dyDescent="0.2">
      <c r="A366" s="73"/>
      <c r="B366" s="74"/>
      <c r="C366" s="75"/>
      <c r="D366" s="76"/>
      <c r="E366" s="76"/>
      <c r="F366" s="76"/>
    </row>
    <row r="367" spans="1:6" x14ac:dyDescent="0.2">
      <c r="A367" s="73"/>
      <c r="B367" s="74"/>
      <c r="C367" s="75"/>
      <c r="D367" s="76"/>
      <c r="E367" s="76"/>
      <c r="F367" s="76"/>
    </row>
    <row r="368" spans="1:6" x14ac:dyDescent="0.2">
      <c r="A368" s="73"/>
      <c r="B368" s="74"/>
      <c r="C368" s="75"/>
      <c r="D368" s="76"/>
      <c r="E368" s="76"/>
      <c r="F368" s="76"/>
    </row>
    <row r="369" spans="1:6" x14ac:dyDescent="0.2">
      <c r="A369" s="73"/>
      <c r="B369" s="74"/>
      <c r="C369" s="75"/>
      <c r="D369" s="76"/>
      <c r="E369" s="76"/>
      <c r="F369" s="76"/>
    </row>
    <row r="370" spans="1:6" x14ac:dyDescent="0.2">
      <c r="A370" s="73"/>
      <c r="B370" s="74"/>
      <c r="C370" s="75"/>
      <c r="D370" s="76"/>
      <c r="E370" s="76"/>
      <c r="F370" s="76"/>
    </row>
    <row r="371" spans="1:6" x14ac:dyDescent="0.2">
      <c r="A371" s="73"/>
      <c r="B371" s="74"/>
      <c r="C371" s="75"/>
      <c r="D371" s="76"/>
      <c r="E371" s="76"/>
      <c r="F371" s="76"/>
    </row>
    <row r="372" spans="1:6" x14ac:dyDescent="0.2">
      <c r="A372" s="73"/>
      <c r="B372" s="74"/>
      <c r="C372" s="75"/>
      <c r="D372" s="76"/>
      <c r="E372" s="76"/>
      <c r="F372" s="76"/>
    </row>
    <row r="373" spans="1:6" x14ac:dyDescent="0.2">
      <c r="A373" s="73"/>
      <c r="B373" s="74"/>
      <c r="C373" s="75"/>
      <c r="D373" s="76"/>
      <c r="E373" s="76"/>
      <c r="F373" s="76"/>
    </row>
    <row r="374" spans="1:6" x14ac:dyDescent="0.2">
      <c r="A374" s="73"/>
      <c r="B374" s="74"/>
      <c r="C374" s="75"/>
      <c r="D374" s="76"/>
      <c r="E374" s="76"/>
      <c r="F374" s="76"/>
    </row>
    <row r="375" spans="1:6" x14ac:dyDescent="0.2">
      <c r="A375" s="73"/>
      <c r="B375" s="74"/>
      <c r="C375" s="75"/>
      <c r="D375" s="76"/>
      <c r="E375" s="76"/>
      <c r="F375" s="76"/>
    </row>
    <row r="376" spans="1:6" x14ac:dyDescent="0.2">
      <c r="A376" s="73"/>
      <c r="B376" s="74"/>
      <c r="C376" s="75"/>
      <c r="D376" s="76"/>
      <c r="E376" s="76"/>
      <c r="F376" s="76"/>
    </row>
    <row r="377" spans="1:6" x14ac:dyDescent="0.2">
      <c r="A377" s="73"/>
      <c r="B377" s="74"/>
      <c r="C377" s="75"/>
      <c r="D377" s="76"/>
      <c r="E377" s="76"/>
      <c r="F377" s="76"/>
    </row>
    <row r="378" spans="1:6" x14ac:dyDescent="0.2">
      <c r="A378" s="73"/>
      <c r="B378" s="74"/>
      <c r="C378" s="75"/>
      <c r="D378" s="76"/>
      <c r="E378" s="76"/>
      <c r="F378" s="76"/>
    </row>
    <row r="379" spans="1:6" x14ac:dyDescent="0.2">
      <c r="A379" s="73"/>
      <c r="B379" s="74"/>
      <c r="C379" s="75"/>
      <c r="D379" s="76"/>
      <c r="E379" s="76"/>
      <c r="F379" s="76"/>
    </row>
    <row r="380" spans="1:6" x14ac:dyDescent="0.2">
      <c r="A380" s="73"/>
      <c r="B380" s="74"/>
      <c r="C380" s="75"/>
      <c r="D380" s="76"/>
      <c r="E380" s="76"/>
      <c r="F380" s="76"/>
    </row>
    <row r="381" spans="1:6" x14ac:dyDescent="0.2">
      <c r="A381" s="73"/>
      <c r="B381" s="74"/>
      <c r="C381" s="75"/>
      <c r="D381" s="76"/>
      <c r="E381" s="76"/>
      <c r="F381" s="76"/>
    </row>
    <row r="382" spans="1:6" x14ac:dyDescent="0.2">
      <c r="A382" s="73"/>
      <c r="B382" s="74"/>
      <c r="C382" s="75"/>
      <c r="D382" s="76"/>
      <c r="E382" s="76"/>
      <c r="F382" s="76"/>
    </row>
    <row r="383" spans="1:6" x14ac:dyDescent="0.2">
      <c r="A383" s="73"/>
      <c r="B383" s="74"/>
      <c r="C383" s="75"/>
      <c r="D383" s="76"/>
      <c r="E383" s="76"/>
      <c r="F383" s="76"/>
    </row>
    <row r="384" spans="1:6" x14ac:dyDescent="0.2">
      <c r="A384" s="73"/>
      <c r="B384" s="74"/>
      <c r="C384" s="75"/>
      <c r="D384" s="76"/>
      <c r="E384" s="76"/>
      <c r="F384" s="76"/>
    </row>
    <row r="385" spans="1:6" x14ac:dyDescent="0.2">
      <c r="A385" s="73"/>
      <c r="B385" s="74"/>
      <c r="C385" s="75"/>
      <c r="D385" s="76"/>
      <c r="E385" s="76"/>
      <c r="F385" s="76"/>
    </row>
    <row r="386" spans="1:6" x14ac:dyDescent="0.2">
      <c r="A386" s="73"/>
      <c r="B386" s="74"/>
      <c r="C386" s="75"/>
      <c r="D386" s="76"/>
      <c r="E386" s="76"/>
      <c r="F386" s="76"/>
    </row>
    <row r="387" spans="1:6" x14ac:dyDescent="0.2">
      <c r="A387" s="73"/>
      <c r="B387" s="74"/>
      <c r="C387" s="75"/>
      <c r="D387" s="76"/>
      <c r="E387" s="76"/>
      <c r="F387" s="76"/>
    </row>
    <row r="388" spans="1:6" x14ac:dyDescent="0.2">
      <c r="A388" s="73"/>
      <c r="B388" s="74"/>
      <c r="C388" s="75"/>
      <c r="D388" s="76"/>
      <c r="E388" s="76"/>
      <c r="F388" s="76"/>
    </row>
    <row r="389" spans="1:6" x14ac:dyDescent="0.2">
      <c r="A389" s="73"/>
      <c r="B389" s="74"/>
      <c r="C389" s="75"/>
      <c r="D389" s="76"/>
      <c r="E389" s="76"/>
      <c r="F389" s="76"/>
    </row>
    <row r="390" spans="1:6" x14ac:dyDescent="0.2">
      <c r="A390" s="73"/>
      <c r="B390" s="74"/>
      <c r="C390" s="75"/>
      <c r="D390" s="76"/>
      <c r="E390" s="76"/>
      <c r="F390" s="76"/>
    </row>
    <row r="391" spans="1:6" x14ac:dyDescent="0.2">
      <c r="A391" s="73"/>
      <c r="B391" s="74"/>
      <c r="C391" s="75"/>
      <c r="D391" s="76"/>
      <c r="E391" s="76"/>
      <c r="F391" s="76"/>
    </row>
    <row r="392" spans="1:6" x14ac:dyDescent="0.2">
      <c r="A392" s="73"/>
      <c r="B392" s="74"/>
      <c r="C392" s="75"/>
      <c r="D392" s="76"/>
      <c r="E392" s="76"/>
      <c r="F392" s="76"/>
    </row>
    <row r="393" spans="1:6" x14ac:dyDescent="0.2">
      <c r="A393" s="73"/>
      <c r="B393" s="74"/>
      <c r="C393" s="75"/>
      <c r="D393" s="76"/>
      <c r="E393" s="76"/>
      <c r="F393" s="76"/>
    </row>
    <row r="394" spans="1:6" x14ac:dyDescent="0.2">
      <c r="A394" s="73"/>
      <c r="B394" s="74"/>
      <c r="C394" s="75"/>
      <c r="D394" s="76"/>
      <c r="E394" s="76"/>
      <c r="F394" s="76"/>
    </row>
    <row r="395" spans="1:6" x14ac:dyDescent="0.2">
      <c r="A395" s="73"/>
      <c r="B395" s="74"/>
      <c r="C395" s="75"/>
      <c r="D395" s="76"/>
      <c r="E395" s="76"/>
      <c r="F395" s="76"/>
    </row>
    <row r="396" spans="1:6" x14ac:dyDescent="0.2">
      <c r="A396" s="73"/>
      <c r="B396" s="74"/>
      <c r="C396" s="75"/>
      <c r="D396" s="76"/>
      <c r="E396" s="76"/>
      <c r="F396" s="76"/>
    </row>
    <row r="397" spans="1:6" x14ac:dyDescent="0.2">
      <c r="A397" s="73"/>
      <c r="B397" s="74"/>
      <c r="C397" s="75"/>
      <c r="D397" s="76"/>
      <c r="E397" s="76"/>
      <c r="F397" s="76"/>
    </row>
    <row r="398" spans="1:6" x14ac:dyDescent="0.2">
      <c r="A398" s="73"/>
      <c r="B398" s="74"/>
      <c r="C398" s="75"/>
      <c r="D398" s="76"/>
      <c r="E398" s="76"/>
      <c r="F398" s="76"/>
    </row>
    <row r="399" spans="1:6" x14ac:dyDescent="0.2">
      <c r="A399" s="73"/>
      <c r="B399" s="74"/>
      <c r="C399" s="75"/>
      <c r="D399" s="76"/>
      <c r="E399" s="76"/>
      <c r="F399" s="76"/>
    </row>
    <row r="400" spans="1:6" x14ac:dyDescent="0.2">
      <c r="A400" s="73"/>
      <c r="B400" s="74"/>
      <c r="C400" s="75"/>
      <c r="D400" s="76"/>
      <c r="E400" s="76"/>
      <c r="F400" s="76"/>
    </row>
    <row r="401" spans="1:6" x14ac:dyDescent="0.2">
      <c r="A401" s="73"/>
      <c r="B401" s="74"/>
      <c r="C401" s="75"/>
      <c r="D401" s="76"/>
      <c r="E401" s="76"/>
      <c r="F401" s="76"/>
    </row>
    <row r="402" spans="1:6" x14ac:dyDescent="0.2">
      <c r="A402" s="73"/>
      <c r="B402" s="74"/>
      <c r="C402" s="75"/>
      <c r="D402" s="76"/>
      <c r="E402" s="76"/>
      <c r="F402" s="76"/>
    </row>
    <row r="403" spans="1:6" x14ac:dyDescent="0.2">
      <c r="A403" s="73"/>
      <c r="B403" s="74"/>
      <c r="C403" s="75"/>
      <c r="D403" s="76"/>
      <c r="E403" s="76"/>
      <c r="F403" s="76"/>
    </row>
    <row r="404" spans="1:6" x14ac:dyDescent="0.2">
      <c r="A404" s="73"/>
      <c r="B404" s="74"/>
      <c r="C404" s="75"/>
      <c r="D404" s="76"/>
      <c r="E404" s="76"/>
      <c r="F404" s="76"/>
    </row>
    <row r="405" spans="1:6" x14ac:dyDescent="0.2">
      <c r="A405" s="73"/>
      <c r="B405" s="74"/>
      <c r="C405" s="75"/>
      <c r="D405" s="76"/>
      <c r="E405" s="76"/>
      <c r="F405" s="76"/>
    </row>
    <row r="406" spans="1:6" x14ac:dyDescent="0.2">
      <c r="A406" s="73"/>
      <c r="B406" s="74"/>
      <c r="C406" s="75"/>
      <c r="D406" s="76"/>
      <c r="E406" s="76"/>
      <c r="F406" s="76"/>
    </row>
    <row r="407" spans="1:6" x14ac:dyDescent="0.2">
      <c r="A407" s="73"/>
      <c r="B407" s="74"/>
      <c r="C407" s="75"/>
      <c r="D407" s="76"/>
      <c r="E407" s="76"/>
      <c r="F407" s="76"/>
    </row>
    <row r="408" spans="1:6" x14ac:dyDescent="0.2">
      <c r="A408" s="73"/>
      <c r="B408" s="74"/>
      <c r="C408" s="75"/>
      <c r="D408" s="76"/>
      <c r="E408" s="76"/>
      <c r="F408" s="76"/>
    </row>
    <row r="409" spans="1:6" x14ac:dyDescent="0.2">
      <c r="A409" s="73"/>
      <c r="B409" s="74"/>
      <c r="C409" s="75"/>
      <c r="D409" s="76"/>
      <c r="E409" s="76"/>
      <c r="F409" s="76"/>
    </row>
    <row r="410" spans="1:6" x14ac:dyDescent="0.2">
      <c r="A410" s="73"/>
      <c r="B410" s="74"/>
      <c r="C410" s="75"/>
      <c r="D410" s="76"/>
      <c r="E410" s="76"/>
      <c r="F410" s="76"/>
    </row>
    <row r="411" spans="1:6" x14ac:dyDescent="0.2">
      <c r="A411" s="73"/>
      <c r="B411" s="74"/>
      <c r="C411" s="75"/>
      <c r="D411" s="76"/>
      <c r="E411" s="76"/>
      <c r="F411" s="76"/>
    </row>
    <row r="412" spans="1:6" x14ac:dyDescent="0.2">
      <c r="A412" s="73"/>
      <c r="B412" s="74"/>
      <c r="C412" s="75"/>
      <c r="D412" s="76"/>
      <c r="E412" s="76"/>
      <c r="F412" s="76"/>
    </row>
    <row r="413" spans="1:6" x14ac:dyDescent="0.2">
      <c r="A413" s="73"/>
      <c r="B413" s="74"/>
      <c r="C413" s="75"/>
      <c r="D413" s="76"/>
      <c r="E413" s="76"/>
      <c r="F413" s="76"/>
    </row>
    <row r="414" spans="1:6" x14ac:dyDescent="0.2">
      <c r="A414" s="73"/>
      <c r="B414" s="74"/>
      <c r="C414" s="75"/>
      <c r="D414" s="76"/>
      <c r="E414" s="76"/>
      <c r="F414" s="76"/>
    </row>
    <row r="415" spans="1:6" x14ac:dyDescent="0.2">
      <c r="A415" s="73"/>
      <c r="B415" s="74"/>
      <c r="C415" s="75"/>
      <c r="D415" s="76"/>
      <c r="E415" s="76"/>
      <c r="F415" s="76"/>
    </row>
    <row r="416" spans="1:6" x14ac:dyDescent="0.2">
      <c r="A416" s="73"/>
      <c r="B416" s="74"/>
      <c r="C416" s="75"/>
      <c r="D416" s="76"/>
      <c r="E416" s="76"/>
      <c r="F416" s="76"/>
    </row>
    <row r="417" spans="1:6" x14ac:dyDescent="0.2">
      <c r="A417" s="73"/>
      <c r="B417" s="74"/>
      <c r="C417" s="75"/>
      <c r="D417" s="76"/>
      <c r="E417" s="76"/>
      <c r="F417" s="76"/>
    </row>
    <row r="418" spans="1:6" x14ac:dyDescent="0.2">
      <c r="A418" s="73"/>
      <c r="B418" s="74"/>
      <c r="C418" s="75"/>
      <c r="D418" s="76"/>
      <c r="E418" s="76"/>
      <c r="F418" s="76"/>
    </row>
    <row r="419" spans="1:6" x14ac:dyDescent="0.2">
      <c r="A419" s="73"/>
      <c r="B419" s="74"/>
      <c r="C419" s="75"/>
      <c r="D419" s="76"/>
      <c r="E419" s="76"/>
      <c r="F419" s="76"/>
    </row>
    <row r="420" spans="1:6" x14ac:dyDescent="0.2">
      <c r="A420" s="73"/>
      <c r="B420" s="74"/>
      <c r="C420" s="75"/>
      <c r="D420" s="76"/>
      <c r="E420" s="76"/>
      <c r="F420" s="76"/>
    </row>
    <row r="421" spans="1:6" x14ac:dyDescent="0.2">
      <c r="A421" s="73"/>
      <c r="B421" s="74"/>
      <c r="C421" s="75"/>
      <c r="D421" s="76"/>
      <c r="E421" s="76"/>
      <c r="F421" s="76"/>
    </row>
    <row r="422" spans="1:6" x14ac:dyDescent="0.2">
      <c r="A422" s="73"/>
      <c r="B422" s="74"/>
      <c r="C422" s="75"/>
      <c r="D422" s="76"/>
      <c r="E422" s="76"/>
      <c r="F422" s="76"/>
    </row>
    <row r="423" spans="1:6" x14ac:dyDescent="0.2">
      <c r="A423" s="73"/>
      <c r="B423" s="74"/>
      <c r="C423" s="75"/>
      <c r="D423" s="76"/>
      <c r="E423" s="76"/>
      <c r="F423" s="76"/>
    </row>
    <row r="424" spans="1:6" x14ac:dyDescent="0.2">
      <c r="A424" s="73"/>
      <c r="B424" s="74"/>
      <c r="C424" s="75"/>
      <c r="D424" s="76"/>
      <c r="E424" s="76"/>
      <c r="F424" s="76"/>
    </row>
    <row r="425" spans="1:6" x14ac:dyDescent="0.2">
      <c r="A425" s="73"/>
      <c r="B425" s="74"/>
      <c r="C425" s="75"/>
      <c r="D425" s="76"/>
      <c r="E425" s="76"/>
      <c r="F425" s="76"/>
    </row>
    <row r="426" spans="1:6" x14ac:dyDescent="0.2">
      <c r="A426" s="73"/>
      <c r="B426" s="74"/>
      <c r="C426" s="75"/>
      <c r="D426" s="76"/>
      <c r="E426" s="76"/>
      <c r="F426" s="76"/>
    </row>
    <row r="427" spans="1:6" x14ac:dyDescent="0.2">
      <c r="A427" s="73"/>
      <c r="B427" s="74"/>
      <c r="C427" s="75"/>
      <c r="D427" s="76"/>
      <c r="E427" s="76"/>
      <c r="F427" s="76"/>
    </row>
    <row r="428" spans="1:6" x14ac:dyDescent="0.2">
      <c r="A428" s="73"/>
      <c r="B428" s="74"/>
      <c r="C428" s="75"/>
      <c r="D428" s="76"/>
      <c r="E428" s="76"/>
      <c r="F428" s="76"/>
    </row>
    <row r="429" spans="1:6" x14ac:dyDescent="0.2">
      <c r="A429" s="73"/>
      <c r="B429" s="74"/>
      <c r="C429" s="75"/>
      <c r="D429" s="76"/>
      <c r="E429" s="76"/>
      <c r="F429" s="76"/>
    </row>
    <row r="430" spans="1:6" x14ac:dyDescent="0.2">
      <c r="A430" s="73"/>
      <c r="B430" s="74"/>
      <c r="C430" s="75"/>
      <c r="D430" s="76"/>
      <c r="E430" s="76"/>
      <c r="F430" s="76"/>
    </row>
    <row r="431" spans="1:6" x14ac:dyDescent="0.2">
      <c r="A431" s="73"/>
      <c r="B431" s="74"/>
      <c r="C431" s="75"/>
      <c r="D431" s="76"/>
      <c r="E431" s="76"/>
      <c r="F431" s="76"/>
    </row>
    <row r="432" spans="1:6" x14ac:dyDescent="0.2">
      <c r="A432" s="73"/>
      <c r="B432" s="74"/>
      <c r="C432" s="75"/>
      <c r="D432" s="76"/>
      <c r="E432" s="76"/>
      <c r="F432" s="76"/>
    </row>
    <row r="433" spans="1:6" x14ac:dyDescent="0.2">
      <c r="A433" s="73"/>
      <c r="B433" s="74"/>
      <c r="C433" s="75"/>
      <c r="D433" s="76"/>
      <c r="E433" s="76"/>
      <c r="F433" s="76"/>
    </row>
    <row r="434" spans="1:6" x14ac:dyDescent="0.2">
      <c r="A434" s="73"/>
      <c r="B434" s="74"/>
      <c r="C434" s="75"/>
      <c r="D434" s="76"/>
      <c r="E434" s="76"/>
      <c r="F434" s="76"/>
    </row>
    <row r="435" spans="1:6" x14ac:dyDescent="0.2">
      <c r="A435" s="73"/>
      <c r="B435" s="74"/>
      <c r="C435" s="75"/>
      <c r="D435" s="76"/>
      <c r="E435" s="76"/>
      <c r="F435" s="76"/>
    </row>
    <row r="436" spans="1:6" x14ac:dyDescent="0.2">
      <c r="A436" s="73"/>
      <c r="B436" s="74"/>
      <c r="C436" s="75"/>
      <c r="D436" s="76"/>
      <c r="E436" s="76"/>
      <c r="F436" s="76"/>
    </row>
    <row r="437" spans="1:6" x14ac:dyDescent="0.2">
      <c r="A437" s="73"/>
      <c r="B437" s="74"/>
      <c r="C437" s="75"/>
      <c r="D437" s="76"/>
      <c r="E437" s="76"/>
      <c r="F437" s="76"/>
    </row>
    <row r="438" spans="1:6" x14ac:dyDescent="0.2">
      <c r="A438" s="73"/>
      <c r="B438" s="74"/>
      <c r="C438" s="75"/>
      <c r="D438" s="76"/>
      <c r="E438" s="76"/>
      <c r="F438" s="76"/>
    </row>
    <row r="439" spans="1:6" x14ac:dyDescent="0.2">
      <c r="A439" s="73"/>
      <c r="B439" s="74"/>
      <c r="C439" s="75"/>
      <c r="D439" s="76"/>
      <c r="E439" s="76"/>
      <c r="F439" s="76"/>
    </row>
    <row r="440" spans="1:6" x14ac:dyDescent="0.2">
      <c r="A440" s="73"/>
      <c r="B440" s="74"/>
      <c r="C440" s="75"/>
      <c r="D440" s="76"/>
      <c r="E440" s="76"/>
      <c r="F440" s="76"/>
    </row>
    <row r="441" spans="1:6" x14ac:dyDescent="0.2">
      <c r="A441" s="73"/>
      <c r="B441" s="74"/>
      <c r="C441" s="75"/>
      <c r="D441" s="76"/>
      <c r="E441" s="76"/>
      <c r="F441" s="76"/>
    </row>
    <row r="442" spans="1:6" x14ac:dyDescent="0.2">
      <c r="A442" s="73"/>
      <c r="B442" s="74"/>
      <c r="C442" s="75"/>
      <c r="D442" s="76"/>
      <c r="E442" s="76"/>
      <c r="F442" s="76"/>
    </row>
    <row r="443" spans="1:6" x14ac:dyDescent="0.2">
      <c r="A443" s="73"/>
      <c r="B443" s="74"/>
      <c r="C443" s="75"/>
      <c r="D443" s="76"/>
      <c r="E443" s="76"/>
      <c r="F443" s="76"/>
    </row>
    <row r="444" spans="1:6" x14ac:dyDescent="0.2">
      <c r="A444" s="73"/>
      <c r="B444" s="74"/>
      <c r="C444" s="75"/>
      <c r="D444" s="76"/>
      <c r="E444" s="76"/>
      <c r="F444" s="76"/>
    </row>
    <row r="445" spans="1:6" x14ac:dyDescent="0.2">
      <c r="A445" s="73"/>
      <c r="B445" s="74"/>
      <c r="C445" s="75"/>
      <c r="D445" s="76"/>
      <c r="E445" s="76"/>
      <c r="F445" s="76"/>
    </row>
    <row r="446" spans="1:6" x14ac:dyDescent="0.2">
      <c r="A446" s="73"/>
      <c r="B446" s="74"/>
      <c r="C446" s="75"/>
      <c r="D446" s="76"/>
      <c r="E446" s="76"/>
      <c r="F446" s="76"/>
    </row>
    <row r="447" spans="1:6" x14ac:dyDescent="0.2">
      <c r="A447" s="73"/>
      <c r="B447" s="74"/>
      <c r="C447" s="75"/>
      <c r="D447" s="76"/>
      <c r="E447" s="76"/>
      <c r="F447" s="76"/>
    </row>
    <row r="448" spans="1:6" x14ac:dyDescent="0.2">
      <c r="A448" s="73"/>
      <c r="B448" s="74"/>
      <c r="C448" s="75"/>
      <c r="D448" s="76"/>
      <c r="E448" s="76"/>
      <c r="F448" s="76"/>
    </row>
    <row r="449" spans="1:6" x14ac:dyDescent="0.2">
      <c r="A449" s="73"/>
      <c r="B449" s="74"/>
      <c r="C449" s="75"/>
      <c r="D449" s="76"/>
      <c r="E449" s="76"/>
      <c r="F449" s="76"/>
    </row>
    <row r="450" spans="1:6" x14ac:dyDescent="0.2">
      <c r="A450" s="73"/>
      <c r="B450" s="74"/>
      <c r="C450" s="75"/>
      <c r="D450" s="76"/>
      <c r="E450" s="76"/>
      <c r="F450" s="76"/>
    </row>
    <row r="451" spans="1:6" x14ac:dyDescent="0.2">
      <c r="A451" s="73"/>
      <c r="B451" s="74"/>
      <c r="C451" s="75"/>
      <c r="D451" s="76"/>
      <c r="E451" s="76"/>
      <c r="F451" s="76"/>
    </row>
    <row r="452" spans="1:6" x14ac:dyDescent="0.2">
      <c r="A452" s="73"/>
      <c r="B452" s="74"/>
      <c r="C452" s="75"/>
      <c r="D452" s="76"/>
      <c r="E452" s="76"/>
      <c r="F452" s="76"/>
    </row>
    <row r="453" spans="1:6" x14ac:dyDescent="0.2">
      <c r="A453" s="73"/>
      <c r="B453" s="74"/>
      <c r="C453" s="75"/>
      <c r="D453" s="76"/>
      <c r="E453" s="76"/>
      <c r="F453" s="76"/>
    </row>
    <row r="454" spans="1:6" x14ac:dyDescent="0.2">
      <c r="A454" s="73"/>
      <c r="B454" s="74"/>
      <c r="C454" s="75"/>
      <c r="D454" s="76"/>
      <c r="E454" s="76"/>
      <c r="F454" s="76"/>
    </row>
    <row r="455" spans="1:6" x14ac:dyDescent="0.2">
      <c r="A455" s="73"/>
      <c r="B455" s="74"/>
      <c r="C455" s="75"/>
      <c r="D455" s="76"/>
      <c r="E455" s="76"/>
      <c r="F455" s="76"/>
    </row>
    <row r="456" spans="1:6" x14ac:dyDescent="0.2">
      <c r="A456" s="73"/>
      <c r="B456" s="74"/>
      <c r="C456" s="75"/>
      <c r="D456" s="76"/>
      <c r="E456" s="76"/>
      <c r="F456" s="76"/>
    </row>
    <row r="457" spans="1:6" x14ac:dyDescent="0.2">
      <c r="A457" s="73"/>
      <c r="B457" s="74"/>
      <c r="C457" s="75"/>
      <c r="D457" s="76"/>
      <c r="E457" s="76"/>
      <c r="F457" s="76"/>
    </row>
    <row r="458" spans="1:6" x14ac:dyDescent="0.2">
      <c r="A458" s="73"/>
      <c r="B458" s="74"/>
      <c r="C458" s="75"/>
      <c r="D458" s="76"/>
      <c r="E458" s="76"/>
      <c r="F458" s="76"/>
    </row>
    <row r="459" spans="1:6" x14ac:dyDescent="0.2">
      <c r="A459" s="73"/>
      <c r="B459" s="74"/>
      <c r="C459" s="75"/>
      <c r="D459" s="76"/>
      <c r="E459" s="76"/>
      <c r="F459" s="76"/>
    </row>
    <row r="460" spans="1:6" x14ac:dyDescent="0.2">
      <c r="A460" s="73"/>
      <c r="B460" s="74"/>
      <c r="C460" s="75"/>
      <c r="D460" s="76"/>
      <c r="E460" s="76"/>
      <c r="F460" s="76"/>
    </row>
    <row r="461" spans="1:6" x14ac:dyDescent="0.2">
      <c r="A461" s="73"/>
      <c r="B461" s="74"/>
      <c r="C461" s="75"/>
      <c r="D461" s="76"/>
      <c r="E461" s="76"/>
      <c r="F461" s="76"/>
    </row>
    <row r="462" spans="1:6" x14ac:dyDescent="0.2">
      <c r="A462" s="73"/>
      <c r="B462" s="74"/>
      <c r="C462" s="75"/>
      <c r="D462" s="76"/>
      <c r="E462" s="76"/>
      <c r="F462" s="76"/>
    </row>
    <row r="463" spans="1:6" x14ac:dyDescent="0.2">
      <c r="A463" s="73"/>
      <c r="B463" s="74"/>
      <c r="C463" s="75"/>
      <c r="D463" s="76"/>
      <c r="E463" s="76"/>
      <c r="F463" s="76"/>
    </row>
    <row r="464" spans="1:6" x14ac:dyDescent="0.2">
      <c r="A464" s="73"/>
      <c r="B464" s="74"/>
      <c r="C464" s="75"/>
      <c r="D464" s="76"/>
      <c r="E464" s="76"/>
      <c r="F464" s="76"/>
    </row>
    <row r="465" spans="1:6" x14ac:dyDescent="0.2">
      <c r="A465" s="73"/>
      <c r="B465" s="74"/>
      <c r="C465" s="75"/>
      <c r="D465" s="76"/>
      <c r="E465" s="76"/>
      <c r="F465" s="76"/>
    </row>
    <row r="466" spans="1:6" x14ac:dyDescent="0.2">
      <c r="A466" s="73"/>
      <c r="B466" s="74"/>
      <c r="C466" s="75"/>
      <c r="D466" s="76"/>
      <c r="E466" s="76"/>
      <c r="F466" s="76"/>
    </row>
    <row r="467" spans="1:6" x14ac:dyDescent="0.2">
      <c r="A467" s="73"/>
      <c r="B467" s="74"/>
      <c r="C467" s="75"/>
      <c r="D467" s="76"/>
      <c r="E467" s="76"/>
      <c r="F467" s="76"/>
    </row>
    <row r="468" spans="1:6" x14ac:dyDescent="0.2">
      <c r="A468" s="41"/>
      <c r="B468" s="77"/>
      <c r="C468" s="42"/>
      <c r="D468" s="43"/>
      <c r="E468" s="43"/>
      <c r="F468" s="43"/>
    </row>
  </sheetData>
  <mergeCells count="2">
    <mergeCell ref="A8:J8"/>
    <mergeCell ref="A12:F12"/>
  </mergeCells>
  <pageMargins left="0.98425196850393704" right="0.19685039370078741" top="0.9055118110236221" bottom="0.62992125984251968" header="0.39370078740157483" footer="0.19685039370078741"/>
  <pageSetup paperSize="9" scale="97" orientation="portrait" r:id="rId1"/>
  <headerFooter alignWithMargins="0">
    <oddHeader>&amp;L&amp;8      Št. načrta: REEP21-6E/03
      ______________________________________________&amp;C&amp;G&amp;R&amp;8&amp;P/&amp;N
_________________________________________________</oddHeader>
    <oddFooter>&amp;L&amp;8     ________________________________________________________
     Datoteka: &amp;F
     Objekt: RTP 110/35/20 kV KOBARID&amp;R&amp;8____________________________________________________
Id. oznaka: REEP21-6E0320
Datum: JAN 2018</oddFooter>
  </headerFooter>
  <rowBreaks count="1" manualBreakCount="1">
    <brk id="3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S490"/>
  <sheetViews>
    <sheetView tabSelected="1" view="pageBreakPreview" topLeftCell="A73" zoomScale="130" zoomScaleNormal="100" zoomScaleSheetLayoutView="130" zoomScalePageLayoutView="85" workbookViewId="0">
      <selection activeCell="F93" sqref="F93"/>
    </sheetView>
  </sheetViews>
  <sheetFormatPr defaultRowHeight="12.75" x14ac:dyDescent="0.2"/>
  <cols>
    <col min="1" max="1" width="7.140625" style="50" customWidth="1"/>
    <col min="2" max="2" width="40.42578125" style="51" customWidth="1"/>
    <col min="3" max="3" width="6.7109375" style="52" customWidth="1"/>
    <col min="4" max="4" width="9.7109375" style="53" customWidth="1"/>
    <col min="5" max="5" width="13.140625" style="53" bestFit="1" customWidth="1"/>
    <col min="6" max="6" width="15.28515625" style="53" customWidth="1"/>
    <col min="7" max="256" width="9.140625" style="5"/>
    <col min="257" max="257" width="7.140625" style="5" customWidth="1"/>
    <col min="258" max="258" width="40.42578125" style="5" customWidth="1"/>
    <col min="259" max="259" width="6.7109375" style="5" customWidth="1"/>
    <col min="260" max="261" width="9.7109375" style="5" customWidth="1"/>
    <col min="262" max="262" width="15.28515625" style="5" customWidth="1"/>
    <col min="263" max="512" width="9.140625" style="5"/>
    <col min="513" max="513" width="7.140625" style="5" customWidth="1"/>
    <col min="514" max="514" width="40.42578125" style="5" customWidth="1"/>
    <col min="515" max="515" width="6.7109375" style="5" customWidth="1"/>
    <col min="516" max="517" width="9.7109375" style="5" customWidth="1"/>
    <col min="518" max="518" width="15.28515625" style="5" customWidth="1"/>
    <col min="519" max="768" width="9.140625" style="5"/>
    <col min="769" max="769" width="7.140625" style="5" customWidth="1"/>
    <col min="770" max="770" width="40.42578125" style="5" customWidth="1"/>
    <col min="771" max="771" width="6.7109375" style="5" customWidth="1"/>
    <col min="772" max="773" width="9.7109375" style="5" customWidth="1"/>
    <col min="774" max="774" width="15.28515625" style="5" customWidth="1"/>
    <col min="775" max="1024" width="9.140625" style="5"/>
    <col min="1025" max="1025" width="7.140625" style="5" customWidth="1"/>
    <col min="1026" max="1026" width="40.42578125" style="5" customWidth="1"/>
    <col min="1027" max="1027" width="6.7109375" style="5" customWidth="1"/>
    <col min="1028" max="1029" width="9.7109375" style="5" customWidth="1"/>
    <col min="1030" max="1030" width="15.28515625" style="5" customWidth="1"/>
    <col min="1031" max="1280" width="9.140625" style="5"/>
    <col min="1281" max="1281" width="7.140625" style="5" customWidth="1"/>
    <col min="1282" max="1282" width="40.42578125" style="5" customWidth="1"/>
    <col min="1283" max="1283" width="6.7109375" style="5" customWidth="1"/>
    <col min="1284" max="1285" width="9.7109375" style="5" customWidth="1"/>
    <col min="1286" max="1286" width="15.28515625" style="5" customWidth="1"/>
    <col min="1287" max="1536" width="9.140625" style="5"/>
    <col min="1537" max="1537" width="7.140625" style="5" customWidth="1"/>
    <col min="1538" max="1538" width="40.42578125" style="5" customWidth="1"/>
    <col min="1539" max="1539" width="6.7109375" style="5" customWidth="1"/>
    <col min="1540" max="1541" width="9.7109375" style="5" customWidth="1"/>
    <col min="1542" max="1542" width="15.28515625" style="5" customWidth="1"/>
    <col min="1543" max="1792" width="9.140625" style="5"/>
    <col min="1793" max="1793" width="7.140625" style="5" customWidth="1"/>
    <col min="1794" max="1794" width="40.42578125" style="5" customWidth="1"/>
    <col min="1795" max="1795" width="6.7109375" style="5" customWidth="1"/>
    <col min="1796" max="1797" width="9.7109375" style="5" customWidth="1"/>
    <col min="1798" max="1798" width="15.28515625" style="5" customWidth="1"/>
    <col min="1799" max="2048" width="9.140625" style="5"/>
    <col min="2049" max="2049" width="7.140625" style="5" customWidth="1"/>
    <col min="2050" max="2050" width="40.42578125" style="5" customWidth="1"/>
    <col min="2051" max="2051" width="6.7109375" style="5" customWidth="1"/>
    <col min="2052" max="2053" width="9.7109375" style="5" customWidth="1"/>
    <col min="2054" max="2054" width="15.28515625" style="5" customWidth="1"/>
    <col min="2055" max="2304" width="9.140625" style="5"/>
    <col min="2305" max="2305" width="7.140625" style="5" customWidth="1"/>
    <col min="2306" max="2306" width="40.42578125" style="5" customWidth="1"/>
    <col min="2307" max="2307" width="6.7109375" style="5" customWidth="1"/>
    <col min="2308" max="2309" width="9.7109375" style="5" customWidth="1"/>
    <col min="2310" max="2310" width="15.28515625" style="5" customWidth="1"/>
    <col min="2311" max="2560" width="9.140625" style="5"/>
    <col min="2561" max="2561" width="7.140625" style="5" customWidth="1"/>
    <col min="2562" max="2562" width="40.42578125" style="5" customWidth="1"/>
    <col min="2563" max="2563" width="6.7109375" style="5" customWidth="1"/>
    <col min="2564" max="2565" width="9.7109375" style="5" customWidth="1"/>
    <col min="2566" max="2566" width="15.28515625" style="5" customWidth="1"/>
    <col min="2567" max="2816" width="9.140625" style="5"/>
    <col min="2817" max="2817" width="7.140625" style="5" customWidth="1"/>
    <col min="2818" max="2818" width="40.42578125" style="5" customWidth="1"/>
    <col min="2819" max="2819" width="6.7109375" style="5" customWidth="1"/>
    <col min="2820" max="2821" width="9.7109375" style="5" customWidth="1"/>
    <col min="2822" max="2822" width="15.28515625" style="5" customWidth="1"/>
    <col min="2823" max="3072" width="9.140625" style="5"/>
    <col min="3073" max="3073" width="7.140625" style="5" customWidth="1"/>
    <col min="3074" max="3074" width="40.42578125" style="5" customWidth="1"/>
    <col min="3075" max="3075" width="6.7109375" style="5" customWidth="1"/>
    <col min="3076" max="3077" width="9.7109375" style="5" customWidth="1"/>
    <col min="3078" max="3078" width="15.28515625" style="5" customWidth="1"/>
    <col min="3079" max="3328" width="9.140625" style="5"/>
    <col min="3329" max="3329" width="7.140625" style="5" customWidth="1"/>
    <col min="3330" max="3330" width="40.42578125" style="5" customWidth="1"/>
    <col min="3331" max="3331" width="6.7109375" style="5" customWidth="1"/>
    <col min="3332" max="3333" width="9.7109375" style="5" customWidth="1"/>
    <col min="3334" max="3334" width="15.28515625" style="5" customWidth="1"/>
    <col min="3335" max="3584" width="9.140625" style="5"/>
    <col min="3585" max="3585" width="7.140625" style="5" customWidth="1"/>
    <col min="3586" max="3586" width="40.42578125" style="5" customWidth="1"/>
    <col min="3587" max="3587" width="6.7109375" style="5" customWidth="1"/>
    <col min="3588" max="3589" width="9.7109375" style="5" customWidth="1"/>
    <col min="3590" max="3590" width="15.28515625" style="5" customWidth="1"/>
    <col min="3591" max="3840" width="9.140625" style="5"/>
    <col min="3841" max="3841" width="7.140625" style="5" customWidth="1"/>
    <col min="3842" max="3842" width="40.42578125" style="5" customWidth="1"/>
    <col min="3843" max="3843" width="6.7109375" style="5" customWidth="1"/>
    <col min="3844" max="3845" width="9.7109375" style="5" customWidth="1"/>
    <col min="3846" max="3846" width="15.28515625" style="5" customWidth="1"/>
    <col min="3847" max="4096" width="9.140625" style="5"/>
    <col min="4097" max="4097" width="7.140625" style="5" customWidth="1"/>
    <col min="4098" max="4098" width="40.42578125" style="5" customWidth="1"/>
    <col min="4099" max="4099" width="6.7109375" style="5" customWidth="1"/>
    <col min="4100" max="4101" width="9.7109375" style="5" customWidth="1"/>
    <col min="4102" max="4102" width="15.28515625" style="5" customWidth="1"/>
    <col min="4103" max="4352" width="9.140625" style="5"/>
    <col min="4353" max="4353" width="7.140625" style="5" customWidth="1"/>
    <col min="4354" max="4354" width="40.42578125" style="5" customWidth="1"/>
    <col min="4355" max="4355" width="6.7109375" style="5" customWidth="1"/>
    <col min="4356" max="4357" width="9.7109375" style="5" customWidth="1"/>
    <col min="4358" max="4358" width="15.28515625" style="5" customWidth="1"/>
    <col min="4359" max="4608" width="9.140625" style="5"/>
    <col min="4609" max="4609" width="7.140625" style="5" customWidth="1"/>
    <col min="4610" max="4610" width="40.42578125" style="5" customWidth="1"/>
    <col min="4611" max="4611" width="6.7109375" style="5" customWidth="1"/>
    <col min="4612" max="4613" width="9.7109375" style="5" customWidth="1"/>
    <col min="4614" max="4614" width="15.28515625" style="5" customWidth="1"/>
    <col min="4615" max="4864" width="9.140625" style="5"/>
    <col min="4865" max="4865" width="7.140625" style="5" customWidth="1"/>
    <col min="4866" max="4866" width="40.42578125" style="5" customWidth="1"/>
    <col min="4867" max="4867" width="6.7109375" style="5" customWidth="1"/>
    <col min="4868" max="4869" width="9.7109375" style="5" customWidth="1"/>
    <col min="4870" max="4870" width="15.28515625" style="5" customWidth="1"/>
    <col min="4871" max="5120" width="9.140625" style="5"/>
    <col min="5121" max="5121" width="7.140625" style="5" customWidth="1"/>
    <col min="5122" max="5122" width="40.42578125" style="5" customWidth="1"/>
    <col min="5123" max="5123" width="6.7109375" style="5" customWidth="1"/>
    <col min="5124" max="5125" width="9.7109375" style="5" customWidth="1"/>
    <col min="5126" max="5126" width="15.28515625" style="5" customWidth="1"/>
    <col min="5127" max="5376" width="9.140625" style="5"/>
    <col min="5377" max="5377" width="7.140625" style="5" customWidth="1"/>
    <col min="5378" max="5378" width="40.42578125" style="5" customWidth="1"/>
    <col min="5379" max="5379" width="6.7109375" style="5" customWidth="1"/>
    <col min="5380" max="5381" width="9.7109375" style="5" customWidth="1"/>
    <col min="5382" max="5382" width="15.28515625" style="5" customWidth="1"/>
    <col min="5383" max="5632" width="9.140625" style="5"/>
    <col min="5633" max="5633" width="7.140625" style="5" customWidth="1"/>
    <col min="5634" max="5634" width="40.42578125" style="5" customWidth="1"/>
    <col min="5635" max="5635" width="6.7109375" style="5" customWidth="1"/>
    <col min="5636" max="5637" width="9.7109375" style="5" customWidth="1"/>
    <col min="5638" max="5638" width="15.28515625" style="5" customWidth="1"/>
    <col min="5639" max="5888" width="9.140625" style="5"/>
    <col min="5889" max="5889" width="7.140625" style="5" customWidth="1"/>
    <col min="5890" max="5890" width="40.42578125" style="5" customWidth="1"/>
    <col min="5891" max="5891" width="6.7109375" style="5" customWidth="1"/>
    <col min="5892" max="5893" width="9.7109375" style="5" customWidth="1"/>
    <col min="5894" max="5894" width="15.28515625" style="5" customWidth="1"/>
    <col min="5895" max="6144" width="9.140625" style="5"/>
    <col min="6145" max="6145" width="7.140625" style="5" customWidth="1"/>
    <col min="6146" max="6146" width="40.42578125" style="5" customWidth="1"/>
    <col min="6147" max="6147" width="6.7109375" style="5" customWidth="1"/>
    <col min="6148" max="6149" width="9.7109375" style="5" customWidth="1"/>
    <col min="6150" max="6150" width="15.28515625" style="5" customWidth="1"/>
    <col min="6151" max="6400" width="9.140625" style="5"/>
    <col min="6401" max="6401" width="7.140625" style="5" customWidth="1"/>
    <col min="6402" max="6402" width="40.42578125" style="5" customWidth="1"/>
    <col min="6403" max="6403" width="6.7109375" style="5" customWidth="1"/>
    <col min="6404" max="6405" width="9.7109375" style="5" customWidth="1"/>
    <col min="6406" max="6406" width="15.28515625" style="5" customWidth="1"/>
    <col min="6407" max="6656" width="9.140625" style="5"/>
    <col min="6657" max="6657" width="7.140625" style="5" customWidth="1"/>
    <col min="6658" max="6658" width="40.42578125" style="5" customWidth="1"/>
    <col min="6659" max="6659" width="6.7109375" style="5" customWidth="1"/>
    <col min="6660" max="6661" width="9.7109375" style="5" customWidth="1"/>
    <col min="6662" max="6662" width="15.28515625" style="5" customWidth="1"/>
    <col min="6663" max="6912" width="9.140625" style="5"/>
    <col min="6913" max="6913" width="7.140625" style="5" customWidth="1"/>
    <col min="6914" max="6914" width="40.42578125" style="5" customWidth="1"/>
    <col min="6915" max="6915" width="6.7109375" style="5" customWidth="1"/>
    <col min="6916" max="6917" width="9.7109375" style="5" customWidth="1"/>
    <col min="6918" max="6918" width="15.28515625" style="5" customWidth="1"/>
    <col min="6919" max="7168" width="9.140625" style="5"/>
    <col min="7169" max="7169" width="7.140625" style="5" customWidth="1"/>
    <col min="7170" max="7170" width="40.42578125" style="5" customWidth="1"/>
    <col min="7171" max="7171" width="6.7109375" style="5" customWidth="1"/>
    <col min="7172" max="7173" width="9.7109375" style="5" customWidth="1"/>
    <col min="7174" max="7174" width="15.28515625" style="5" customWidth="1"/>
    <col min="7175" max="7424" width="9.140625" style="5"/>
    <col min="7425" max="7425" width="7.140625" style="5" customWidth="1"/>
    <col min="7426" max="7426" width="40.42578125" style="5" customWidth="1"/>
    <col min="7427" max="7427" width="6.7109375" style="5" customWidth="1"/>
    <col min="7428" max="7429" width="9.7109375" style="5" customWidth="1"/>
    <col min="7430" max="7430" width="15.28515625" style="5" customWidth="1"/>
    <col min="7431" max="7680" width="9.140625" style="5"/>
    <col min="7681" max="7681" width="7.140625" style="5" customWidth="1"/>
    <col min="7682" max="7682" width="40.42578125" style="5" customWidth="1"/>
    <col min="7683" max="7683" width="6.7109375" style="5" customWidth="1"/>
    <col min="7684" max="7685" width="9.7109375" style="5" customWidth="1"/>
    <col min="7686" max="7686" width="15.28515625" style="5" customWidth="1"/>
    <col min="7687" max="7936" width="9.140625" style="5"/>
    <col min="7937" max="7937" width="7.140625" style="5" customWidth="1"/>
    <col min="7938" max="7938" width="40.42578125" style="5" customWidth="1"/>
    <col min="7939" max="7939" width="6.7109375" style="5" customWidth="1"/>
    <col min="7940" max="7941" width="9.7109375" style="5" customWidth="1"/>
    <col min="7942" max="7942" width="15.28515625" style="5" customWidth="1"/>
    <col min="7943" max="8192" width="9.140625" style="5"/>
    <col min="8193" max="8193" width="7.140625" style="5" customWidth="1"/>
    <col min="8194" max="8194" width="40.42578125" style="5" customWidth="1"/>
    <col min="8195" max="8195" width="6.7109375" style="5" customWidth="1"/>
    <col min="8196" max="8197" width="9.7109375" style="5" customWidth="1"/>
    <col min="8198" max="8198" width="15.28515625" style="5" customWidth="1"/>
    <col min="8199" max="8448" width="9.140625" style="5"/>
    <col min="8449" max="8449" width="7.140625" style="5" customWidth="1"/>
    <col min="8450" max="8450" width="40.42578125" style="5" customWidth="1"/>
    <col min="8451" max="8451" width="6.7109375" style="5" customWidth="1"/>
    <col min="8452" max="8453" width="9.7109375" style="5" customWidth="1"/>
    <col min="8454" max="8454" width="15.28515625" style="5" customWidth="1"/>
    <col min="8455" max="8704" width="9.140625" style="5"/>
    <col min="8705" max="8705" width="7.140625" style="5" customWidth="1"/>
    <col min="8706" max="8706" width="40.42578125" style="5" customWidth="1"/>
    <col min="8707" max="8707" width="6.7109375" style="5" customWidth="1"/>
    <col min="8708" max="8709" width="9.7109375" style="5" customWidth="1"/>
    <col min="8710" max="8710" width="15.28515625" style="5" customWidth="1"/>
    <col min="8711" max="8960" width="9.140625" style="5"/>
    <col min="8961" max="8961" width="7.140625" style="5" customWidth="1"/>
    <col min="8962" max="8962" width="40.42578125" style="5" customWidth="1"/>
    <col min="8963" max="8963" width="6.7109375" style="5" customWidth="1"/>
    <col min="8964" max="8965" width="9.7109375" style="5" customWidth="1"/>
    <col min="8966" max="8966" width="15.28515625" style="5" customWidth="1"/>
    <col min="8967" max="9216" width="9.140625" style="5"/>
    <col min="9217" max="9217" width="7.140625" style="5" customWidth="1"/>
    <col min="9218" max="9218" width="40.42578125" style="5" customWidth="1"/>
    <col min="9219" max="9219" width="6.7109375" style="5" customWidth="1"/>
    <col min="9220" max="9221" width="9.7109375" style="5" customWidth="1"/>
    <col min="9222" max="9222" width="15.28515625" style="5" customWidth="1"/>
    <col min="9223" max="9472" width="9.140625" style="5"/>
    <col min="9473" max="9473" width="7.140625" style="5" customWidth="1"/>
    <col min="9474" max="9474" width="40.42578125" style="5" customWidth="1"/>
    <col min="9475" max="9475" width="6.7109375" style="5" customWidth="1"/>
    <col min="9476" max="9477" width="9.7109375" style="5" customWidth="1"/>
    <col min="9478" max="9478" width="15.28515625" style="5" customWidth="1"/>
    <col min="9479" max="9728" width="9.140625" style="5"/>
    <col min="9729" max="9729" width="7.140625" style="5" customWidth="1"/>
    <col min="9730" max="9730" width="40.42578125" style="5" customWidth="1"/>
    <col min="9731" max="9731" width="6.7109375" style="5" customWidth="1"/>
    <col min="9732" max="9733" width="9.7109375" style="5" customWidth="1"/>
    <col min="9734" max="9734" width="15.28515625" style="5" customWidth="1"/>
    <col min="9735" max="9984" width="9.140625" style="5"/>
    <col min="9985" max="9985" width="7.140625" style="5" customWidth="1"/>
    <col min="9986" max="9986" width="40.42578125" style="5" customWidth="1"/>
    <col min="9987" max="9987" width="6.7109375" style="5" customWidth="1"/>
    <col min="9988" max="9989" width="9.7109375" style="5" customWidth="1"/>
    <col min="9990" max="9990" width="15.28515625" style="5" customWidth="1"/>
    <col min="9991" max="10240" width="9.140625" style="5"/>
    <col min="10241" max="10241" width="7.140625" style="5" customWidth="1"/>
    <col min="10242" max="10242" width="40.42578125" style="5" customWidth="1"/>
    <col min="10243" max="10243" width="6.7109375" style="5" customWidth="1"/>
    <col min="10244" max="10245" width="9.7109375" style="5" customWidth="1"/>
    <col min="10246" max="10246" width="15.28515625" style="5" customWidth="1"/>
    <col min="10247" max="10496" width="9.140625" style="5"/>
    <col min="10497" max="10497" width="7.140625" style="5" customWidth="1"/>
    <col min="10498" max="10498" width="40.42578125" style="5" customWidth="1"/>
    <col min="10499" max="10499" width="6.7109375" style="5" customWidth="1"/>
    <col min="10500" max="10501" width="9.7109375" style="5" customWidth="1"/>
    <col min="10502" max="10502" width="15.28515625" style="5" customWidth="1"/>
    <col min="10503" max="10752" width="9.140625" style="5"/>
    <col min="10753" max="10753" width="7.140625" style="5" customWidth="1"/>
    <col min="10754" max="10754" width="40.42578125" style="5" customWidth="1"/>
    <col min="10755" max="10755" width="6.7109375" style="5" customWidth="1"/>
    <col min="10756" max="10757" width="9.7109375" style="5" customWidth="1"/>
    <col min="10758" max="10758" width="15.28515625" style="5" customWidth="1"/>
    <col min="10759" max="11008" width="9.140625" style="5"/>
    <col min="11009" max="11009" width="7.140625" style="5" customWidth="1"/>
    <col min="11010" max="11010" width="40.42578125" style="5" customWidth="1"/>
    <col min="11011" max="11011" width="6.7109375" style="5" customWidth="1"/>
    <col min="11012" max="11013" width="9.7109375" style="5" customWidth="1"/>
    <col min="11014" max="11014" width="15.28515625" style="5" customWidth="1"/>
    <col min="11015" max="11264" width="9.140625" style="5"/>
    <col min="11265" max="11265" width="7.140625" style="5" customWidth="1"/>
    <col min="11266" max="11266" width="40.42578125" style="5" customWidth="1"/>
    <col min="11267" max="11267" width="6.7109375" style="5" customWidth="1"/>
    <col min="11268" max="11269" width="9.7109375" style="5" customWidth="1"/>
    <col min="11270" max="11270" width="15.28515625" style="5" customWidth="1"/>
    <col min="11271" max="11520" width="9.140625" style="5"/>
    <col min="11521" max="11521" width="7.140625" style="5" customWidth="1"/>
    <col min="11522" max="11522" width="40.42578125" style="5" customWidth="1"/>
    <col min="11523" max="11523" width="6.7109375" style="5" customWidth="1"/>
    <col min="11524" max="11525" width="9.7109375" style="5" customWidth="1"/>
    <col min="11526" max="11526" width="15.28515625" style="5" customWidth="1"/>
    <col min="11527" max="11776" width="9.140625" style="5"/>
    <col min="11777" max="11777" width="7.140625" style="5" customWidth="1"/>
    <col min="11778" max="11778" width="40.42578125" style="5" customWidth="1"/>
    <col min="11779" max="11779" width="6.7109375" style="5" customWidth="1"/>
    <col min="11780" max="11781" width="9.7109375" style="5" customWidth="1"/>
    <col min="11782" max="11782" width="15.28515625" style="5" customWidth="1"/>
    <col min="11783" max="12032" width="9.140625" style="5"/>
    <col min="12033" max="12033" width="7.140625" style="5" customWidth="1"/>
    <col min="12034" max="12034" width="40.42578125" style="5" customWidth="1"/>
    <col min="12035" max="12035" width="6.7109375" style="5" customWidth="1"/>
    <col min="12036" max="12037" width="9.7109375" style="5" customWidth="1"/>
    <col min="12038" max="12038" width="15.28515625" style="5" customWidth="1"/>
    <col min="12039" max="12288" width="9.140625" style="5"/>
    <col min="12289" max="12289" width="7.140625" style="5" customWidth="1"/>
    <col min="12290" max="12290" width="40.42578125" style="5" customWidth="1"/>
    <col min="12291" max="12291" width="6.7109375" style="5" customWidth="1"/>
    <col min="12292" max="12293" width="9.7109375" style="5" customWidth="1"/>
    <col min="12294" max="12294" width="15.28515625" style="5" customWidth="1"/>
    <col min="12295" max="12544" width="9.140625" style="5"/>
    <col min="12545" max="12545" width="7.140625" style="5" customWidth="1"/>
    <col min="12546" max="12546" width="40.42578125" style="5" customWidth="1"/>
    <col min="12547" max="12547" width="6.7109375" style="5" customWidth="1"/>
    <col min="12548" max="12549" width="9.7109375" style="5" customWidth="1"/>
    <col min="12550" max="12550" width="15.28515625" style="5" customWidth="1"/>
    <col min="12551" max="12800" width="9.140625" style="5"/>
    <col min="12801" max="12801" width="7.140625" style="5" customWidth="1"/>
    <col min="12802" max="12802" width="40.42578125" style="5" customWidth="1"/>
    <col min="12803" max="12803" width="6.7109375" style="5" customWidth="1"/>
    <col min="12804" max="12805" width="9.7109375" style="5" customWidth="1"/>
    <col min="12806" max="12806" width="15.28515625" style="5" customWidth="1"/>
    <col min="12807" max="13056" width="9.140625" style="5"/>
    <col min="13057" max="13057" width="7.140625" style="5" customWidth="1"/>
    <col min="13058" max="13058" width="40.42578125" style="5" customWidth="1"/>
    <col min="13059" max="13059" width="6.7109375" style="5" customWidth="1"/>
    <col min="13060" max="13061" width="9.7109375" style="5" customWidth="1"/>
    <col min="13062" max="13062" width="15.28515625" style="5" customWidth="1"/>
    <col min="13063" max="13312" width="9.140625" style="5"/>
    <col min="13313" max="13313" width="7.140625" style="5" customWidth="1"/>
    <col min="13314" max="13314" width="40.42578125" style="5" customWidth="1"/>
    <col min="13315" max="13315" width="6.7109375" style="5" customWidth="1"/>
    <col min="13316" max="13317" width="9.7109375" style="5" customWidth="1"/>
    <col min="13318" max="13318" width="15.28515625" style="5" customWidth="1"/>
    <col min="13319" max="13568" width="9.140625" style="5"/>
    <col min="13569" max="13569" width="7.140625" style="5" customWidth="1"/>
    <col min="13570" max="13570" width="40.42578125" style="5" customWidth="1"/>
    <col min="13571" max="13571" width="6.7109375" style="5" customWidth="1"/>
    <col min="13572" max="13573" width="9.7109375" style="5" customWidth="1"/>
    <col min="13574" max="13574" width="15.28515625" style="5" customWidth="1"/>
    <col min="13575" max="13824" width="9.140625" style="5"/>
    <col min="13825" max="13825" width="7.140625" style="5" customWidth="1"/>
    <col min="13826" max="13826" width="40.42578125" style="5" customWidth="1"/>
    <col min="13827" max="13827" width="6.7109375" style="5" customWidth="1"/>
    <col min="13828" max="13829" width="9.7109375" style="5" customWidth="1"/>
    <col min="13830" max="13830" width="15.28515625" style="5" customWidth="1"/>
    <col min="13831" max="14080" width="9.140625" style="5"/>
    <col min="14081" max="14081" width="7.140625" style="5" customWidth="1"/>
    <col min="14082" max="14082" width="40.42578125" style="5" customWidth="1"/>
    <col min="14083" max="14083" width="6.7109375" style="5" customWidth="1"/>
    <col min="14084" max="14085" width="9.7109375" style="5" customWidth="1"/>
    <col min="14086" max="14086" width="15.28515625" style="5" customWidth="1"/>
    <col min="14087" max="14336" width="9.140625" style="5"/>
    <col min="14337" max="14337" width="7.140625" style="5" customWidth="1"/>
    <col min="14338" max="14338" width="40.42578125" style="5" customWidth="1"/>
    <col min="14339" max="14339" width="6.7109375" style="5" customWidth="1"/>
    <col min="14340" max="14341" width="9.7109375" style="5" customWidth="1"/>
    <col min="14342" max="14342" width="15.28515625" style="5" customWidth="1"/>
    <col min="14343" max="14592" width="9.140625" style="5"/>
    <col min="14593" max="14593" width="7.140625" style="5" customWidth="1"/>
    <col min="14594" max="14594" width="40.42578125" style="5" customWidth="1"/>
    <col min="14595" max="14595" width="6.7109375" style="5" customWidth="1"/>
    <col min="14596" max="14597" width="9.7109375" style="5" customWidth="1"/>
    <col min="14598" max="14598" width="15.28515625" style="5" customWidth="1"/>
    <col min="14599" max="14848" width="9.140625" style="5"/>
    <col min="14849" max="14849" width="7.140625" style="5" customWidth="1"/>
    <col min="14850" max="14850" width="40.42578125" style="5" customWidth="1"/>
    <col min="14851" max="14851" width="6.7109375" style="5" customWidth="1"/>
    <col min="14852" max="14853" width="9.7109375" style="5" customWidth="1"/>
    <col min="14854" max="14854" width="15.28515625" style="5" customWidth="1"/>
    <col min="14855" max="15104" width="9.140625" style="5"/>
    <col min="15105" max="15105" width="7.140625" style="5" customWidth="1"/>
    <col min="15106" max="15106" width="40.42578125" style="5" customWidth="1"/>
    <col min="15107" max="15107" width="6.7109375" style="5" customWidth="1"/>
    <col min="15108" max="15109" width="9.7109375" style="5" customWidth="1"/>
    <col min="15110" max="15110" width="15.28515625" style="5" customWidth="1"/>
    <col min="15111" max="15360" width="9.140625" style="5"/>
    <col min="15361" max="15361" width="7.140625" style="5" customWidth="1"/>
    <col min="15362" max="15362" width="40.42578125" style="5" customWidth="1"/>
    <col min="15363" max="15363" width="6.7109375" style="5" customWidth="1"/>
    <col min="15364" max="15365" width="9.7109375" style="5" customWidth="1"/>
    <col min="15366" max="15366" width="15.28515625" style="5" customWidth="1"/>
    <col min="15367" max="15616" width="9.140625" style="5"/>
    <col min="15617" max="15617" width="7.140625" style="5" customWidth="1"/>
    <col min="15618" max="15618" width="40.42578125" style="5" customWidth="1"/>
    <col min="15619" max="15619" width="6.7109375" style="5" customWidth="1"/>
    <col min="15620" max="15621" width="9.7109375" style="5" customWidth="1"/>
    <col min="15622" max="15622" width="15.28515625" style="5" customWidth="1"/>
    <col min="15623" max="15872" width="9.140625" style="5"/>
    <col min="15873" max="15873" width="7.140625" style="5" customWidth="1"/>
    <col min="15874" max="15874" width="40.42578125" style="5" customWidth="1"/>
    <col min="15875" max="15875" width="6.7109375" style="5" customWidth="1"/>
    <col min="15876" max="15877" width="9.7109375" style="5" customWidth="1"/>
    <col min="15878" max="15878" width="15.28515625" style="5" customWidth="1"/>
    <col min="15879" max="16128" width="9.140625" style="5"/>
    <col min="16129" max="16129" width="7.140625" style="5" customWidth="1"/>
    <col min="16130" max="16130" width="40.42578125" style="5" customWidth="1"/>
    <col min="16131" max="16131" width="6.7109375" style="5" customWidth="1"/>
    <col min="16132" max="16133" width="9.7109375" style="5" customWidth="1"/>
    <col min="16134" max="16134" width="15.28515625" style="5" customWidth="1"/>
    <col min="16135" max="16384" width="9.140625" style="5"/>
  </cols>
  <sheetData>
    <row r="1" spans="1:10" ht="20.100000000000001" customHeight="1" x14ac:dyDescent="0.2">
      <c r="A1" s="1"/>
      <c r="B1" s="2"/>
      <c r="C1" s="3"/>
      <c r="D1" s="4"/>
      <c r="E1" s="4"/>
      <c r="F1" s="4"/>
    </row>
    <row r="3" spans="1:10" x14ac:dyDescent="0.2">
      <c r="A3" s="6" t="s">
        <v>160</v>
      </c>
      <c r="B3" s="7"/>
      <c r="C3" s="7"/>
      <c r="D3" s="7"/>
      <c r="E3" s="7"/>
      <c r="F3" s="8"/>
      <c r="G3" s="8"/>
      <c r="H3" s="9"/>
      <c r="I3" s="10"/>
      <c r="J3" s="10"/>
    </row>
    <row r="4" spans="1:10" x14ac:dyDescent="0.2">
      <c r="A4" s="6"/>
      <c r="B4" s="7"/>
      <c r="C4" s="7"/>
      <c r="D4" s="7"/>
      <c r="E4" s="7"/>
      <c r="F4" s="8" t="s">
        <v>2</v>
      </c>
      <c r="G4" s="8"/>
      <c r="H4" s="9"/>
      <c r="I4" s="10"/>
      <c r="J4" s="10"/>
    </row>
    <row r="5" spans="1:10" x14ac:dyDescent="0.2">
      <c r="A5" s="6"/>
      <c r="B5" s="7"/>
      <c r="C5" s="7"/>
      <c r="D5" s="7"/>
      <c r="E5" s="7"/>
      <c r="F5" s="8"/>
      <c r="G5" s="8"/>
      <c r="H5" s="9"/>
      <c r="I5" s="10"/>
      <c r="J5" s="10"/>
    </row>
    <row r="6" spans="1:10" x14ac:dyDescent="0.2">
      <c r="A6" s="6" t="s">
        <v>161</v>
      </c>
      <c r="B6" s="7"/>
      <c r="C6" s="7"/>
      <c r="D6" s="7"/>
      <c r="E6" s="7"/>
      <c r="F6" s="8"/>
      <c r="G6" s="8"/>
      <c r="H6" s="9"/>
      <c r="I6" s="10"/>
      <c r="J6" s="10"/>
    </row>
    <row r="7" spans="1:10" x14ac:dyDescent="0.2">
      <c r="A7" s="11"/>
      <c r="B7" s="12"/>
      <c r="C7" s="12"/>
      <c r="D7" s="12"/>
      <c r="E7" s="12"/>
      <c r="F7" s="13"/>
      <c r="G7" s="13"/>
      <c r="H7" s="9"/>
      <c r="I7" s="10"/>
      <c r="J7" s="10"/>
    </row>
    <row r="8" spans="1:10" x14ac:dyDescent="0.2">
      <c r="A8" s="258" t="s">
        <v>28</v>
      </c>
      <c r="B8" s="259"/>
      <c r="C8" s="259"/>
      <c r="D8" s="259"/>
      <c r="E8" s="259"/>
      <c r="F8" s="259"/>
      <c r="G8" s="259"/>
      <c r="H8" s="259"/>
      <c r="I8" s="259"/>
      <c r="J8" s="259"/>
    </row>
    <row r="9" spans="1:10" x14ac:dyDescent="0.2">
      <c r="A9" s="14"/>
      <c r="B9" s="15"/>
      <c r="C9" s="15"/>
      <c r="D9" s="16"/>
      <c r="E9" s="16"/>
      <c r="F9" s="16"/>
    </row>
    <row r="10" spans="1:10" x14ac:dyDescent="0.2">
      <c r="A10" s="14"/>
      <c r="B10" s="15"/>
      <c r="C10" s="15"/>
      <c r="D10" s="16"/>
      <c r="E10" s="16"/>
      <c r="F10" s="16"/>
    </row>
    <row r="11" spans="1:10" x14ac:dyDescent="0.2">
      <c r="A11" s="14"/>
      <c r="B11" s="15"/>
      <c r="C11" s="15"/>
      <c r="D11" s="16"/>
      <c r="E11" s="16"/>
      <c r="F11" s="16"/>
    </row>
    <row r="12" spans="1:10" ht="20.25" x14ac:dyDescent="0.2">
      <c r="A12" s="260" t="s">
        <v>3</v>
      </c>
      <c r="B12" s="260"/>
      <c r="C12" s="260"/>
      <c r="D12" s="260"/>
      <c r="E12" s="260"/>
      <c r="F12" s="260"/>
    </row>
    <row r="13" spans="1:10" x14ac:dyDescent="0.2">
      <c r="A13" s="17"/>
      <c r="B13" s="18"/>
      <c r="C13" s="19"/>
      <c r="D13" s="16"/>
      <c r="E13" s="16"/>
      <c r="F13" s="16"/>
    </row>
    <row r="14" spans="1:10" x14ac:dyDescent="0.2">
      <c r="A14" s="20" t="s">
        <v>146</v>
      </c>
      <c r="B14" s="21" t="s">
        <v>48</v>
      </c>
      <c r="C14" s="19"/>
      <c r="D14" s="16"/>
      <c r="E14" s="16"/>
      <c r="F14" s="26">
        <f>F93</f>
        <v>0</v>
      </c>
    </row>
    <row r="15" spans="1:10" x14ac:dyDescent="0.2">
      <c r="A15" s="22"/>
      <c r="B15" s="21"/>
      <c r="C15" s="19"/>
      <c r="D15" s="16"/>
      <c r="E15" s="16"/>
      <c r="F15" s="26">
        <f>F195</f>
        <v>0</v>
      </c>
    </row>
    <row r="16" spans="1:10" x14ac:dyDescent="0.2">
      <c r="A16" s="22"/>
      <c r="B16" s="21"/>
      <c r="C16" s="19"/>
      <c r="D16" s="16"/>
      <c r="E16" s="16"/>
      <c r="F16" s="26">
        <f>F288</f>
        <v>0</v>
      </c>
    </row>
    <row r="17" spans="1:6" ht="17.100000000000001" customHeight="1" x14ac:dyDescent="0.2">
      <c r="A17" s="31"/>
      <c r="B17" s="27"/>
      <c r="C17" s="15"/>
      <c r="D17" s="16"/>
      <c r="E17" s="16"/>
      <c r="F17" s="26">
        <f>F344</f>
        <v>0</v>
      </c>
    </row>
    <row r="18" spans="1:6" s="83" customFormat="1" ht="17.100000000000001" customHeight="1" x14ac:dyDescent="0.2">
      <c r="A18" s="31"/>
      <c r="B18" s="27"/>
      <c r="C18" s="27"/>
      <c r="D18" s="26"/>
      <c r="E18" s="26"/>
      <c r="F18" s="26">
        <f>F377</f>
        <v>0</v>
      </c>
    </row>
    <row r="19" spans="1:6" ht="17.100000000000001" customHeight="1" x14ac:dyDescent="0.2">
      <c r="A19" s="14"/>
      <c r="B19" s="15"/>
      <c r="C19" s="15"/>
      <c r="D19" s="16"/>
      <c r="E19" s="16"/>
      <c r="F19" s="26">
        <f>F138</f>
        <v>0</v>
      </c>
    </row>
    <row r="20" spans="1:6" ht="17.100000000000001" customHeight="1" x14ac:dyDescent="0.2">
      <c r="A20" s="14"/>
      <c r="B20" s="23"/>
      <c r="C20" s="23"/>
      <c r="D20" s="24"/>
      <c r="E20" s="24"/>
      <c r="F20" s="107">
        <f>F157</f>
        <v>0</v>
      </c>
    </row>
    <row r="21" spans="1:6" ht="17.100000000000001" customHeight="1" x14ac:dyDescent="0.2">
      <c r="A21" s="14"/>
      <c r="B21" s="15" t="s">
        <v>6</v>
      </c>
      <c r="C21" s="15"/>
      <c r="D21" s="16"/>
      <c r="E21" s="16"/>
      <c r="F21" s="26">
        <f>SUM(F14:F20)</f>
        <v>0</v>
      </c>
    </row>
    <row r="22" spans="1:6" ht="17.100000000000001" customHeight="1" x14ac:dyDescent="0.2">
      <c r="A22" s="14"/>
      <c r="B22" s="23"/>
      <c r="C22" s="25"/>
      <c r="D22" s="24"/>
      <c r="E22" s="24"/>
      <c r="F22" s="107"/>
    </row>
    <row r="23" spans="1:6" ht="17.100000000000001" customHeight="1" x14ac:dyDescent="0.2">
      <c r="A23" s="14"/>
      <c r="B23" s="15"/>
      <c r="C23" s="15"/>
      <c r="D23" s="16"/>
      <c r="E23" s="16"/>
      <c r="F23" s="26"/>
    </row>
    <row r="24" spans="1:6" ht="17.100000000000001" customHeight="1" x14ac:dyDescent="0.2">
      <c r="A24" s="14"/>
      <c r="B24" s="15"/>
      <c r="C24" s="15"/>
      <c r="D24" s="16"/>
      <c r="E24" s="16"/>
      <c r="F24" s="16"/>
    </row>
    <row r="25" spans="1:6" ht="17.100000000000001" customHeight="1" x14ac:dyDescent="0.2">
      <c r="A25" s="14"/>
      <c r="B25" s="15"/>
      <c r="C25" s="15"/>
      <c r="D25" s="16"/>
      <c r="E25" s="16"/>
      <c r="F25" s="16"/>
    </row>
    <row r="26" spans="1:6" ht="17.100000000000001" customHeight="1" x14ac:dyDescent="0.2">
      <c r="A26" s="14"/>
      <c r="B26" s="27"/>
      <c r="C26" s="15"/>
      <c r="D26" s="16"/>
      <c r="E26" s="16"/>
      <c r="F26" s="16"/>
    </row>
    <row r="27" spans="1:6" ht="17.100000000000001" customHeight="1" x14ac:dyDescent="0.2">
      <c r="A27" s="14"/>
      <c r="B27" s="28"/>
      <c r="C27" s="28"/>
      <c r="D27" s="29"/>
      <c r="E27" s="29"/>
      <c r="F27" s="29">
        <f>F166</f>
        <v>0</v>
      </c>
    </row>
    <row r="28" spans="1:6" ht="17.100000000000001" customHeight="1" x14ac:dyDescent="0.2">
      <c r="A28" s="14"/>
      <c r="B28" s="23"/>
      <c r="C28" s="23"/>
      <c r="D28" s="24"/>
      <c r="E28" s="24"/>
      <c r="F28" s="24"/>
    </row>
    <row r="29" spans="1:6" ht="17.100000000000001" customHeight="1" x14ac:dyDescent="0.2">
      <c r="A29" s="14"/>
      <c r="B29" s="15"/>
      <c r="C29" s="15"/>
      <c r="D29" s="16"/>
      <c r="E29" s="16"/>
      <c r="F29" s="16">
        <f>SUM(F27)</f>
        <v>0</v>
      </c>
    </row>
    <row r="30" spans="1:6" ht="17.100000000000001" customHeight="1" x14ac:dyDescent="0.2">
      <c r="A30" s="14"/>
      <c r="B30" s="23"/>
      <c r="C30" s="25"/>
      <c r="D30" s="24"/>
      <c r="E30" s="24"/>
      <c r="F30" s="24"/>
    </row>
    <row r="31" spans="1:6" ht="17.100000000000001" customHeight="1" x14ac:dyDescent="0.2">
      <c r="A31" s="14"/>
      <c r="B31" s="15"/>
      <c r="C31" s="15"/>
      <c r="D31" s="16"/>
      <c r="E31" s="16"/>
      <c r="F31" s="26">
        <f>SUM(F29:F30)</f>
        <v>0</v>
      </c>
    </row>
    <row r="32" spans="1:6" ht="17.100000000000001" customHeight="1" x14ac:dyDescent="0.2">
      <c r="A32" s="30"/>
      <c r="B32" s="23"/>
      <c r="C32" s="23"/>
      <c r="D32" s="24"/>
      <c r="E32" s="24"/>
      <c r="F32" s="24"/>
    </row>
    <row r="33" spans="1:19" ht="17.100000000000001" customHeight="1" x14ac:dyDescent="0.2">
      <c r="A33" s="31" t="s">
        <v>7</v>
      </c>
      <c r="B33" s="27"/>
      <c r="C33" s="27"/>
      <c r="D33" s="26"/>
      <c r="E33" s="26"/>
      <c r="F33" s="26">
        <f>F21+F29</f>
        <v>0</v>
      </c>
    </row>
    <row r="34" spans="1:19" ht="17.100000000000001" customHeight="1" x14ac:dyDescent="0.2">
      <c r="A34" s="30"/>
      <c r="B34" s="23"/>
      <c r="C34" s="23"/>
      <c r="D34" s="24"/>
      <c r="E34" s="24"/>
      <c r="F34" s="24"/>
    </row>
    <row r="35" spans="1:19" ht="17.100000000000001" customHeight="1" x14ac:dyDescent="0.2">
      <c r="A35" s="14"/>
      <c r="B35" s="15"/>
      <c r="C35" s="15"/>
      <c r="D35" s="16"/>
      <c r="E35" s="16"/>
      <c r="F35" s="16"/>
    </row>
    <row r="36" spans="1:19" ht="20.100000000000001" customHeight="1" x14ac:dyDescent="0.2">
      <c r="A36" s="1"/>
      <c r="B36" s="2"/>
      <c r="C36" s="3"/>
      <c r="D36" s="4"/>
      <c r="E36" s="4"/>
      <c r="F36" s="4"/>
    </row>
    <row r="37" spans="1:19" x14ac:dyDescent="0.2">
      <c r="A37" s="32" t="s">
        <v>8</v>
      </c>
      <c r="B37" s="33" t="s">
        <v>9</v>
      </c>
      <c r="C37" s="33" t="s">
        <v>10</v>
      </c>
      <c r="D37" s="34" t="s">
        <v>11</v>
      </c>
      <c r="E37" s="34" t="s">
        <v>19</v>
      </c>
      <c r="F37" s="34" t="s">
        <v>20</v>
      </c>
    </row>
    <row r="38" spans="1:19" x14ac:dyDescent="0.2">
      <c r="A38" s="32"/>
      <c r="B38" s="35"/>
      <c r="C38" s="33"/>
      <c r="D38" s="36"/>
      <c r="E38" s="36"/>
      <c r="F38" s="36"/>
    </row>
    <row r="39" spans="1:19" ht="127.5" x14ac:dyDescent="0.2">
      <c r="A39" s="37"/>
      <c r="B39" s="44" t="s">
        <v>38</v>
      </c>
      <c r="C39" s="33"/>
      <c r="D39" s="36"/>
      <c r="E39" s="36"/>
      <c r="F39" s="36"/>
    </row>
    <row r="40" spans="1:19" x14ac:dyDescent="0.2">
      <c r="A40" s="32"/>
      <c r="B40" s="38"/>
      <c r="C40" s="33"/>
      <c r="D40" s="36"/>
      <c r="E40" s="36"/>
      <c r="F40" s="36"/>
    </row>
    <row r="41" spans="1:19" ht="13.5" thickBot="1" x14ac:dyDescent="0.25">
      <c r="A41" s="84"/>
      <c r="B41" s="85"/>
      <c r="C41" s="39"/>
      <c r="D41" s="40"/>
      <c r="E41" s="40"/>
      <c r="F41" s="40"/>
    </row>
    <row r="42" spans="1:19" ht="14.25" thickTop="1" thickBot="1" x14ac:dyDescent="0.25">
      <c r="A42" s="56" t="s">
        <v>47</v>
      </c>
      <c r="B42" s="92" t="s">
        <v>48</v>
      </c>
      <c r="C42" s="57"/>
      <c r="D42" s="58"/>
      <c r="E42" s="58"/>
      <c r="F42" s="58"/>
    </row>
    <row r="43" spans="1:19" ht="13.5" thickTop="1" x14ac:dyDescent="0.2">
      <c r="A43" s="73"/>
      <c r="B43" s="94"/>
      <c r="C43" s="75"/>
      <c r="D43" s="76"/>
      <c r="E43" s="76"/>
      <c r="F43" s="76"/>
    </row>
    <row r="44" spans="1:19" ht="114.75" x14ac:dyDescent="0.2">
      <c r="A44" s="89" t="s">
        <v>49</v>
      </c>
      <c r="B44" s="105" t="s">
        <v>134</v>
      </c>
      <c r="C44" s="86"/>
      <c r="D44" s="87"/>
      <c r="E44" s="87"/>
      <c r="F44" s="87">
        <f>D44*E44</f>
        <v>0</v>
      </c>
    </row>
    <row r="45" spans="1:19" x14ac:dyDescent="0.2">
      <c r="A45" s="41"/>
      <c r="B45" s="108"/>
      <c r="C45" s="42"/>
      <c r="D45" s="43"/>
      <c r="E45" s="43"/>
      <c r="F45" s="43"/>
    </row>
    <row r="46" spans="1:19" x14ac:dyDescent="0.2">
      <c r="A46" s="41" t="s">
        <v>50</v>
      </c>
      <c r="B46" s="44" t="s">
        <v>135</v>
      </c>
      <c r="C46" s="42" t="s">
        <v>12</v>
      </c>
      <c r="D46" s="43">
        <v>1</v>
      </c>
      <c r="E46" s="43"/>
      <c r="F46" s="43">
        <f>D46*E46</f>
        <v>0</v>
      </c>
    </row>
    <row r="47" spans="1:19" x14ac:dyDescent="0.2">
      <c r="A47" s="37"/>
      <c r="B47" s="111"/>
      <c r="C47" s="33"/>
      <c r="D47" s="36"/>
      <c r="E47" s="36"/>
      <c r="F47" s="36"/>
      <c r="S47" s="156" t="s">
        <v>142</v>
      </c>
    </row>
    <row r="48" spans="1:19" ht="25.5" x14ac:dyDescent="0.2">
      <c r="A48" s="32" t="s">
        <v>51</v>
      </c>
      <c r="B48" s="111" t="s">
        <v>202</v>
      </c>
      <c r="C48" s="33" t="s">
        <v>12</v>
      </c>
      <c r="D48" s="36">
        <v>1</v>
      </c>
      <c r="E48" s="36"/>
      <c r="F48" s="36">
        <f>D48*E48</f>
        <v>0</v>
      </c>
    </row>
    <row r="49" spans="1:6" x14ac:dyDescent="0.2">
      <c r="A49" s="32"/>
      <c r="B49" s="112"/>
      <c r="C49" s="64"/>
      <c r="D49" s="65"/>
      <c r="E49" s="65"/>
      <c r="F49" s="65"/>
    </row>
    <row r="50" spans="1:6" ht="25.5" x14ac:dyDescent="0.2">
      <c r="A50" s="109" t="s">
        <v>203</v>
      </c>
      <c r="B50" s="112" t="s">
        <v>205</v>
      </c>
      <c r="C50" s="64" t="s">
        <v>22</v>
      </c>
      <c r="D50" s="65">
        <v>1</v>
      </c>
      <c r="E50" s="65"/>
      <c r="F50" s="36">
        <f t="shared" ref="F50" si="0">D50*E50</f>
        <v>0</v>
      </c>
    </row>
    <row r="51" spans="1:6" x14ac:dyDescent="0.2">
      <c r="A51" s="109"/>
      <c r="B51" s="112" t="s">
        <v>221</v>
      </c>
      <c r="C51" s="64" t="s">
        <v>53</v>
      </c>
      <c r="D51" s="65">
        <v>24</v>
      </c>
      <c r="E51" s="65"/>
      <c r="F51" s="36"/>
    </row>
    <row r="52" spans="1:6" ht="25.5" x14ac:dyDescent="0.2">
      <c r="A52" s="109"/>
      <c r="B52" s="112" t="s">
        <v>222</v>
      </c>
      <c r="C52" s="64" t="s">
        <v>53</v>
      </c>
      <c r="D52" s="65">
        <v>8</v>
      </c>
      <c r="E52" s="65"/>
      <c r="F52" s="36"/>
    </row>
    <row r="53" spans="1:6" x14ac:dyDescent="0.2">
      <c r="A53" s="109"/>
      <c r="B53" s="112" t="s">
        <v>223</v>
      </c>
      <c r="C53" s="64" t="s">
        <v>53</v>
      </c>
      <c r="D53" s="65">
        <v>4</v>
      </c>
      <c r="E53" s="65"/>
      <c r="F53" s="36"/>
    </row>
    <row r="54" spans="1:6" x14ac:dyDescent="0.2">
      <c r="A54" s="109"/>
      <c r="B54" s="112" t="s">
        <v>224</v>
      </c>
      <c r="C54" s="64" t="s">
        <v>53</v>
      </c>
      <c r="D54" s="65">
        <v>1</v>
      </c>
      <c r="E54" s="65"/>
      <c r="F54" s="36"/>
    </row>
    <row r="55" spans="1:6" ht="25.5" x14ac:dyDescent="0.2">
      <c r="A55" s="41"/>
      <c r="B55" s="44" t="s">
        <v>225</v>
      </c>
      <c r="C55" s="64" t="s">
        <v>53</v>
      </c>
      <c r="D55" s="43">
        <v>1</v>
      </c>
      <c r="E55" s="43"/>
      <c r="F55" s="43">
        <f>D55*E55</f>
        <v>0</v>
      </c>
    </row>
    <row r="56" spans="1:6" x14ac:dyDescent="0.2">
      <c r="A56" s="41"/>
      <c r="B56" s="149" t="s">
        <v>226</v>
      </c>
      <c r="C56" s="142" t="s">
        <v>53</v>
      </c>
      <c r="D56" s="43">
        <v>2</v>
      </c>
      <c r="E56" s="43"/>
      <c r="F56" s="43"/>
    </row>
    <row r="57" spans="1:6" x14ac:dyDescent="0.2">
      <c r="A57" s="41"/>
      <c r="B57" s="149" t="s">
        <v>227</v>
      </c>
      <c r="C57" s="142" t="s">
        <v>53</v>
      </c>
      <c r="D57" s="43">
        <v>2</v>
      </c>
      <c r="E57" s="43"/>
      <c r="F57" s="43"/>
    </row>
    <row r="58" spans="1:6" x14ac:dyDescent="0.2">
      <c r="A58" s="41"/>
      <c r="B58" s="149"/>
      <c r="C58" s="142"/>
      <c r="D58" s="43"/>
      <c r="E58" s="43"/>
      <c r="F58" s="43"/>
    </row>
    <row r="59" spans="1:6" ht="76.5" x14ac:dyDescent="0.2">
      <c r="A59" s="41"/>
      <c r="B59" s="110" t="s">
        <v>232</v>
      </c>
      <c r="C59" s="42"/>
      <c r="D59" s="43"/>
      <c r="E59" s="43"/>
      <c r="F59" s="43"/>
    </row>
    <row r="60" spans="1:6" x14ac:dyDescent="0.2">
      <c r="A60" s="32"/>
      <c r="B60" s="44" t="s">
        <v>218</v>
      </c>
      <c r="C60" s="33"/>
      <c r="D60" s="36"/>
      <c r="E60" s="36"/>
      <c r="F60" s="36"/>
    </row>
    <row r="61" spans="1:6" x14ac:dyDescent="0.2">
      <c r="A61" s="41"/>
      <c r="B61" s="110"/>
      <c r="C61" s="42"/>
      <c r="D61" s="43"/>
      <c r="E61" s="43"/>
      <c r="F61" s="43"/>
    </row>
    <row r="62" spans="1:6" x14ac:dyDescent="0.2">
      <c r="A62" s="41" t="s">
        <v>52</v>
      </c>
      <c r="B62" s="110" t="s">
        <v>137</v>
      </c>
      <c r="C62" s="42"/>
      <c r="D62" s="43"/>
      <c r="E62" s="43"/>
      <c r="F62" s="43"/>
    </row>
    <row r="63" spans="1:6" ht="51" x14ac:dyDescent="0.2">
      <c r="A63" s="41" t="s">
        <v>136</v>
      </c>
      <c r="B63" s="110" t="s">
        <v>66</v>
      </c>
      <c r="C63" s="42" t="s">
        <v>22</v>
      </c>
      <c r="D63" s="43">
        <v>1</v>
      </c>
      <c r="E63" s="43"/>
      <c r="F63" s="43">
        <f t="shared" ref="F63:F74" si="1">D63*E63</f>
        <v>0</v>
      </c>
    </row>
    <row r="64" spans="1:6" x14ac:dyDescent="0.2">
      <c r="A64" s="37"/>
      <c r="B64" s="44" t="s">
        <v>65</v>
      </c>
      <c r="C64" s="33" t="s">
        <v>22</v>
      </c>
      <c r="D64" s="36">
        <v>1</v>
      </c>
      <c r="E64" s="36"/>
      <c r="F64" s="36">
        <f t="shared" si="1"/>
        <v>0</v>
      </c>
    </row>
    <row r="65" spans="1:6" x14ac:dyDescent="0.2">
      <c r="A65" s="32"/>
      <c r="B65" s="63" t="s">
        <v>54</v>
      </c>
      <c r="C65" s="42" t="s">
        <v>12</v>
      </c>
      <c r="D65" s="43">
        <v>1</v>
      </c>
      <c r="E65" s="36"/>
      <c r="F65" s="36">
        <f t="shared" si="1"/>
        <v>0</v>
      </c>
    </row>
    <row r="66" spans="1:6" x14ac:dyDescent="0.2">
      <c r="A66" s="66"/>
      <c r="B66" s="44" t="s">
        <v>55</v>
      </c>
      <c r="C66" s="64" t="s">
        <v>12</v>
      </c>
      <c r="D66" s="65">
        <v>2</v>
      </c>
      <c r="E66" s="65"/>
      <c r="F66" s="36">
        <f t="shared" si="1"/>
        <v>0</v>
      </c>
    </row>
    <row r="67" spans="1:6" x14ac:dyDescent="0.2">
      <c r="A67" s="41"/>
      <c r="B67" s="110" t="s">
        <v>56</v>
      </c>
      <c r="C67" s="42" t="s">
        <v>12</v>
      </c>
      <c r="D67" s="43">
        <v>1</v>
      </c>
      <c r="E67" s="43"/>
      <c r="F67" s="43">
        <f t="shared" si="1"/>
        <v>0</v>
      </c>
    </row>
    <row r="68" spans="1:6" x14ac:dyDescent="0.2">
      <c r="A68" s="32"/>
      <c r="B68" s="44" t="s">
        <v>57</v>
      </c>
      <c r="C68" s="33" t="s">
        <v>12</v>
      </c>
      <c r="D68" s="36">
        <v>2</v>
      </c>
      <c r="E68" s="36"/>
      <c r="F68" s="36">
        <f t="shared" si="1"/>
        <v>0</v>
      </c>
    </row>
    <row r="69" spans="1:6" x14ac:dyDescent="0.2">
      <c r="A69" s="37"/>
      <c r="B69" s="44" t="s">
        <v>58</v>
      </c>
      <c r="C69" s="33" t="s">
        <v>12</v>
      </c>
      <c r="D69" s="36">
        <v>4</v>
      </c>
      <c r="E69" s="36"/>
      <c r="F69" s="36">
        <f t="shared" si="1"/>
        <v>0</v>
      </c>
    </row>
    <row r="70" spans="1:6" x14ac:dyDescent="0.2">
      <c r="A70" s="37"/>
      <c r="B70" s="63" t="s">
        <v>59</v>
      </c>
      <c r="C70" s="64" t="s">
        <v>12</v>
      </c>
      <c r="D70" s="65">
        <v>1</v>
      </c>
      <c r="E70" s="36"/>
      <c r="F70" s="36">
        <f t="shared" si="1"/>
        <v>0</v>
      </c>
    </row>
    <row r="71" spans="1:6" ht="51" x14ac:dyDescent="0.2">
      <c r="A71" s="37"/>
      <c r="B71" s="44" t="s">
        <v>62</v>
      </c>
      <c r="C71" s="33" t="s">
        <v>12</v>
      </c>
      <c r="D71" s="36">
        <v>1</v>
      </c>
      <c r="E71" s="36"/>
      <c r="F71" s="36">
        <f t="shared" si="1"/>
        <v>0</v>
      </c>
    </row>
    <row r="72" spans="1:6" x14ac:dyDescent="0.2">
      <c r="A72" s="32"/>
      <c r="B72" s="44" t="s">
        <v>60</v>
      </c>
      <c r="C72" s="33" t="s">
        <v>12</v>
      </c>
      <c r="D72" s="36">
        <v>4</v>
      </c>
      <c r="E72" s="36"/>
      <c r="F72" s="36">
        <f t="shared" si="1"/>
        <v>0</v>
      </c>
    </row>
    <row r="73" spans="1:6" x14ac:dyDescent="0.2">
      <c r="A73" s="109"/>
      <c r="B73" s="112" t="s">
        <v>61</v>
      </c>
      <c r="C73" s="64" t="s">
        <v>22</v>
      </c>
      <c r="D73" s="65">
        <v>1</v>
      </c>
      <c r="E73" s="65"/>
      <c r="F73" s="36">
        <f t="shared" si="1"/>
        <v>0</v>
      </c>
    </row>
    <row r="74" spans="1:6" x14ac:dyDescent="0.2">
      <c r="A74" s="41" t="s">
        <v>204</v>
      </c>
      <c r="B74" s="110" t="s">
        <v>138</v>
      </c>
      <c r="C74" s="42" t="s">
        <v>22</v>
      </c>
      <c r="D74" s="43">
        <v>1</v>
      </c>
      <c r="E74" s="43"/>
      <c r="F74" s="43">
        <f t="shared" si="1"/>
        <v>0</v>
      </c>
    </row>
    <row r="75" spans="1:6" x14ac:dyDescent="0.2">
      <c r="A75" s="41"/>
      <c r="B75" s="110"/>
      <c r="C75" s="42"/>
      <c r="D75" s="43"/>
      <c r="E75" s="43"/>
      <c r="F75" s="43"/>
    </row>
    <row r="76" spans="1:6" ht="38.25" x14ac:dyDescent="0.2">
      <c r="A76" s="41" t="s">
        <v>206</v>
      </c>
      <c r="B76" s="44" t="s">
        <v>209</v>
      </c>
      <c r="C76" s="42" t="s">
        <v>22</v>
      </c>
      <c r="D76" s="43">
        <v>1</v>
      </c>
      <c r="E76" s="43"/>
      <c r="F76" s="43">
        <f>D76*E76</f>
        <v>0</v>
      </c>
    </row>
    <row r="77" spans="1:6" x14ac:dyDescent="0.2">
      <c r="A77" s="41"/>
      <c r="B77" s="149"/>
      <c r="C77" s="42"/>
      <c r="D77" s="43"/>
      <c r="E77" s="43"/>
      <c r="F77" s="43"/>
    </row>
    <row r="78" spans="1:6" x14ac:dyDescent="0.2">
      <c r="A78" s="41"/>
      <c r="B78" s="110" t="s">
        <v>207</v>
      </c>
      <c r="C78" s="42"/>
      <c r="D78" s="43"/>
      <c r="E78" s="43"/>
      <c r="F78" s="43"/>
    </row>
    <row r="79" spans="1:6" x14ac:dyDescent="0.2">
      <c r="A79" s="32"/>
      <c r="B79" s="44" t="s">
        <v>208</v>
      </c>
      <c r="C79" s="33"/>
      <c r="D79" s="36"/>
      <c r="E79" s="36"/>
      <c r="F79" s="36"/>
    </row>
    <row r="80" spans="1:6" ht="13.5" thickBot="1" x14ac:dyDescent="0.25">
      <c r="A80" s="41"/>
      <c r="B80" s="108"/>
      <c r="C80" s="42"/>
      <c r="D80" s="43"/>
      <c r="E80" s="43"/>
      <c r="F80" s="43"/>
    </row>
    <row r="81" spans="1:6" s="83" customFormat="1" ht="14.25" thickTop="1" thickBot="1" x14ac:dyDescent="0.25">
      <c r="A81" s="56"/>
      <c r="B81" s="113" t="s">
        <v>64</v>
      </c>
      <c r="C81" s="103"/>
      <c r="D81" s="104"/>
      <c r="E81" s="104"/>
      <c r="F81" s="104">
        <f>SUM(F44:F80)</f>
        <v>0</v>
      </c>
    </row>
    <row r="82" spans="1:6" ht="13.5" thickTop="1" x14ac:dyDescent="0.2">
      <c r="A82" s="37"/>
      <c r="B82" s="44"/>
      <c r="C82" s="33"/>
      <c r="D82" s="36"/>
      <c r="E82" s="36"/>
      <c r="F82" s="36"/>
    </row>
    <row r="83" spans="1:6" x14ac:dyDescent="0.2">
      <c r="A83" s="89"/>
      <c r="B83" s="90" t="s">
        <v>13</v>
      </c>
      <c r="C83" s="86"/>
      <c r="D83" s="87"/>
      <c r="E83" s="87"/>
      <c r="F83" s="87"/>
    </row>
    <row r="84" spans="1:6" x14ac:dyDescent="0.2">
      <c r="A84" s="37"/>
      <c r="B84" s="44"/>
      <c r="C84" s="33"/>
      <c r="D84" s="36"/>
      <c r="E84" s="36"/>
      <c r="F84" s="36"/>
    </row>
    <row r="85" spans="1:6" x14ac:dyDescent="0.2">
      <c r="A85" s="37"/>
      <c r="B85" s="44" t="s">
        <v>35</v>
      </c>
      <c r="C85" s="33" t="s">
        <v>22</v>
      </c>
      <c r="D85" s="36">
        <v>1</v>
      </c>
      <c r="E85" s="36"/>
      <c r="F85" s="36">
        <f t="shared" ref="F85:F90" si="2">D85*E85</f>
        <v>0</v>
      </c>
    </row>
    <row r="86" spans="1:6" x14ac:dyDescent="0.2">
      <c r="A86" s="32"/>
      <c r="B86" s="38" t="s">
        <v>41</v>
      </c>
      <c r="C86" s="33" t="s">
        <v>22</v>
      </c>
      <c r="D86" s="45">
        <v>1</v>
      </c>
      <c r="E86" s="36"/>
      <c r="F86" s="36">
        <f t="shared" si="2"/>
        <v>0</v>
      </c>
    </row>
    <row r="87" spans="1:6" ht="25.5" x14ac:dyDescent="0.2">
      <c r="A87" s="32"/>
      <c r="B87" s="38" t="s">
        <v>31</v>
      </c>
      <c r="C87" s="33" t="s">
        <v>22</v>
      </c>
      <c r="D87" s="45">
        <v>1</v>
      </c>
      <c r="E87" s="36"/>
      <c r="F87" s="36">
        <f t="shared" si="2"/>
        <v>0</v>
      </c>
    </row>
    <row r="88" spans="1:6" x14ac:dyDescent="0.2">
      <c r="A88" s="160"/>
      <c r="B88" s="161" t="s">
        <v>217</v>
      </c>
      <c r="C88" s="162" t="s">
        <v>22</v>
      </c>
      <c r="D88" s="45">
        <v>1</v>
      </c>
      <c r="E88" s="45"/>
      <c r="F88" s="45"/>
    </row>
    <row r="89" spans="1:6" x14ac:dyDescent="0.2">
      <c r="A89" s="160"/>
      <c r="B89" s="161" t="s">
        <v>174</v>
      </c>
      <c r="C89" s="162" t="s">
        <v>22</v>
      </c>
      <c r="D89" s="45">
        <v>1</v>
      </c>
      <c r="E89" s="45"/>
      <c r="F89" s="45"/>
    </row>
    <row r="90" spans="1:6" ht="25.5" x14ac:dyDescent="0.2">
      <c r="A90" s="32"/>
      <c r="B90" s="44" t="s">
        <v>63</v>
      </c>
      <c r="C90" s="33" t="s">
        <v>22</v>
      </c>
      <c r="D90" s="36">
        <v>1</v>
      </c>
      <c r="E90" s="36"/>
      <c r="F90" s="36">
        <f t="shared" si="2"/>
        <v>0</v>
      </c>
    </row>
    <row r="91" spans="1:6" x14ac:dyDescent="0.2">
      <c r="A91" s="32"/>
      <c r="B91" s="38"/>
      <c r="C91" s="33"/>
      <c r="D91" s="36"/>
      <c r="E91" s="36"/>
      <c r="F91" s="36"/>
    </row>
    <row r="92" spans="1:6" ht="13.5" thickBot="1" x14ac:dyDescent="0.25">
      <c r="A92" s="32"/>
      <c r="B92" s="38"/>
      <c r="C92" s="33"/>
      <c r="D92" s="36"/>
      <c r="E92" s="36"/>
      <c r="F92" s="36"/>
    </row>
    <row r="93" spans="1:6" ht="14.25" thickTop="1" thickBot="1" x14ac:dyDescent="0.25">
      <c r="A93" s="56"/>
      <c r="B93" s="46" t="s">
        <v>23</v>
      </c>
      <c r="C93" s="57"/>
      <c r="D93" s="58"/>
      <c r="E93" s="58"/>
      <c r="F93" s="104">
        <f>F81+F85+F86+F87+F89+F90+F91</f>
        <v>0</v>
      </c>
    </row>
    <row r="94" spans="1:6" ht="13.5" thickTop="1" x14ac:dyDescent="0.2">
      <c r="A94" s="32"/>
      <c r="B94" s="44"/>
      <c r="C94" s="33"/>
      <c r="D94" s="45"/>
      <c r="E94" s="36"/>
      <c r="F94" s="36"/>
    </row>
    <row r="95" spans="1:6" x14ac:dyDescent="0.2">
      <c r="A95" s="32"/>
      <c r="B95" s="44"/>
      <c r="C95" s="33"/>
      <c r="D95" s="45"/>
      <c r="E95" s="36"/>
      <c r="F95" s="36"/>
    </row>
    <row r="96" spans="1:6" x14ac:dyDescent="0.2">
      <c r="A96" s="32"/>
      <c r="B96" s="44"/>
      <c r="C96" s="33"/>
      <c r="D96" s="45"/>
      <c r="E96" s="36"/>
      <c r="F96" s="36"/>
    </row>
    <row r="97" spans="1:6" x14ac:dyDescent="0.2">
      <c r="A97" s="32"/>
      <c r="B97" s="38"/>
      <c r="C97" s="33"/>
      <c r="D97" s="45"/>
      <c r="E97" s="36"/>
      <c r="F97" s="36"/>
    </row>
    <row r="98" spans="1:6" x14ac:dyDescent="0.2">
      <c r="A98" s="32"/>
      <c r="B98" s="44"/>
      <c r="C98" s="33"/>
      <c r="D98" s="45"/>
      <c r="E98" s="36"/>
      <c r="F98" s="36"/>
    </row>
    <row r="99" spans="1:6" x14ac:dyDescent="0.2">
      <c r="A99" s="32"/>
      <c r="B99" s="44"/>
      <c r="C99" s="33"/>
      <c r="D99" s="45"/>
      <c r="E99" s="36"/>
      <c r="F99" s="36"/>
    </row>
    <row r="100" spans="1:6" x14ac:dyDescent="0.2">
      <c r="A100" s="32"/>
      <c r="B100" s="44"/>
      <c r="C100" s="33"/>
      <c r="D100" s="45"/>
      <c r="E100" s="36"/>
      <c r="F100" s="36"/>
    </row>
    <row r="101" spans="1:6" x14ac:dyDescent="0.2">
      <c r="A101" s="32"/>
      <c r="B101" s="38"/>
      <c r="C101" s="33"/>
      <c r="D101" s="36"/>
      <c r="E101" s="36"/>
      <c r="F101" s="36"/>
    </row>
    <row r="102" spans="1:6" ht="18" customHeight="1" x14ac:dyDescent="0.2">
      <c r="A102" s="32"/>
      <c r="B102" s="67"/>
      <c r="C102" s="59"/>
      <c r="D102" s="60"/>
      <c r="E102" s="60"/>
      <c r="F102" s="61"/>
    </row>
    <row r="103" spans="1:6" ht="13.5" thickBot="1" x14ac:dyDescent="0.25">
      <c r="A103" s="32"/>
      <c r="B103" s="38"/>
      <c r="C103" s="33"/>
      <c r="D103" s="36"/>
      <c r="E103" s="36"/>
      <c r="F103" s="36"/>
    </row>
    <row r="104" spans="1:6" ht="14.25" thickTop="1" thickBot="1" x14ac:dyDescent="0.25">
      <c r="A104" s="56"/>
      <c r="B104" s="46"/>
      <c r="C104" s="57"/>
      <c r="D104" s="58"/>
      <c r="E104" s="58"/>
      <c r="F104" s="104"/>
    </row>
    <row r="105" spans="1:6" ht="13.5" thickTop="1" x14ac:dyDescent="0.2">
      <c r="A105" s="84"/>
      <c r="B105" s="85"/>
      <c r="C105" s="39"/>
      <c r="D105" s="40"/>
      <c r="E105" s="40"/>
      <c r="F105" s="40"/>
    </row>
    <row r="106" spans="1:6" x14ac:dyDescent="0.2">
      <c r="A106" s="89"/>
      <c r="B106" s="91"/>
      <c r="C106" s="86"/>
      <c r="D106" s="87"/>
      <c r="E106" s="87"/>
      <c r="F106" s="87"/>
    </row>
    <row r="107" spans="1:6" x14ac:dyDescent="0.2">
      <c r="A107" s="32"/>
      <c r="B107" s="38"/>
      <c r="C107" s="33"/>
      <c r="D107" s="36"/>
      <c r="E107" s="36"/>
      <c r="F107" s="36"/>
    </row>
    <row r="108" spans="1:6" x14ac:dyDescent="0.2">
      <c r="A108" s="32"/>
      <c r="B108" s="38"/>
      <c r="C108" s="33"/>
      <c r="D108" s="36"/>
      <c r="E108" s="36"/>
      <c r="F108" s="36"/>
    </row>
    <row r="109" spans="1:6" x14ac:dyDescent="0.2">
      <c r="A109" s="32"/>
      <c r="B109" s="38"/>
      <c r="C109" s="33"/>
      <c r="D109" s="36"/>
      <c r="E109" s="36"/>
      <c r="F109" s="36"/>
    </row>
    <row r="110" spans="1:6" x14ac:dyDescent="0.2">
      <c r="A110" s="32"/>
      <c r="B110" s="38"/>
      <c r="C110" s="33"/>
      <c r="D110" s="36"/>
      <c r="E110" s="36"/>
      <c r="F110" s="36"/>
    </row>
    <row r="111" spans="1:6" x14ac:dyDescent="0.2">
      <c r="A111" s="32"/>
      <c r="B111" s="38"/>
      <c r="C111" s="33"/>
      <c r="D111" s="36"/>
      <c r="E111" s="36"/>
      <c r="F111" s="36"/>
    </row>
    <row r="112" spans="1:6" x14ac:dyDescent="0.2">
      <c r="A112" s="32"/>
      <c r="B112" s="38"/>
      <c r="C112" s="33"/>
      <c r="D112" s="36"/>
      <c r="E112" s="36"/>
      <c r="F112" s="36"/>
    </row>
    <row r="113" spans="1:6" x14ac:dyDescent="0.2">
      <c r="A113" s="32"/>
      <c r="B113" s="38"/>
      <c r="C113" s="33"/>
      <c r="D113" s="36"/>
      <c r="E113" s="36"/>
      <c r="F113" s="36"/>
    </row>
    <row r="114" spans="1:6" x14ac:dyDescent="0.2">
      <c r="A114" s="32"/>
      <c r="B114" s="38"/>
      <c r="C114" s="33"/>
      <c r="D114" s="36"/>
      <c r="E114" s="36"/>
      <c r="F114" s="36"/>
    </row>
    <row r="115" spans="1:6" x14ac:dyDescent="0.2">
      <c r="A115" s="32"/>
      <c r="B115" s="38"/>
      <c r="C115" s="33"/>
      <c r="D115" s="36"/>
      <c r="E115" s="36"/>
      <c r="F115" s="36"/>
    </row>
    <row r="116" spans="1:6" x14ac:dyDescent="0.2">
      <c r="A116" s="32"/>
      <c r="B116" s="38"/>
      <c r="C116" s="33"/>
      <c r="D116" s="36"/>
      <c r="E116" s="36"/>
      <c r="F116" s="36"/>
    </row>
    <row r="117" spans="1:6" x14ac:dyDescent="0.2">
      <c r="A117" s="47"/>
      <c r="B117" s="38"/>
      <c r="C117" s="33"/>
      <c r="D117" s="36"/>
      <c r="E117" s="36"/>
      <c r="F117" s="36"/>
    </row>
    <row r="118" spans="1:6" x14ac:dyDescent="0.2">
      <c r="A118" s="47"/>
      <c r="B118" s="38"/>
      <c r="C118" s="33"/>
      <c r="D118" s="36"/>
      <c r="E118" s="36"/>
      <c r="F118" s="36"/>
    </row>
    <row r="119" spans="1:6" x14ac:dyDescent="0.2">
      <c r="A119" s="69"/>
      <c r="B119" s="38"/>
      <c r="C119" s="33"/>
      <c r="D119" s="36"/>
      <c r="E119" s="36"/>
      <c r="F119" s="36"/>
    </row>
    <row r="120" spans="1:6" x14ac:dyDescent="0.2">
      <c r="A120" s="69"/>
      <c r="B120" s="38"/>
      <c r="C120" s="33"/>
      <c r="D120" s="36"/>
      <c r="E120" s="36"/>
      <c r="F120" s="36"/>
    </row>
    <row r="121" spans="1:6" x14ac:dyDescent="0.2">
      <c r="A121" s="69"/>
      <c r="B121" s="38"/>
      <c r="C121" s="33"/>
      <c r="D121" s="36"/>
      <c r="E121" s="36"/>
      <c r="F121" s="36"/>
    </row>
    <row r="122" spans="1:6" x14ac:dyDescent="0.2">
      <c r="A122" s="69"/>
      <c r="B122" s="38"/>
      <c r="C122" s="33"/>
      <c r="D122" s="36"/>
      <c r="E122" s="36"/>
      <c r="F122" s="36"/>
    </row>
    <row r="123" spans="1:6" x14ac:dyDescent="0.2">
      <c r="A123" s="69"/>
      <c r="B123" s="38"/>
      <c r="C123" s="33"/>
      <c r="D123" s="36"/>
      <c r="E123" s="36"/>
      <c r="F123" s="43"/>
    </row>
    <row r="124" spans="1:6" x14ac:dyDescent="0.2">
      <c r="A124" s="69"/>
      <c r="B124" s="38"/>
      <c r="C124" s="33"/>
      <c r="D124" s="36"/>
      <c r="E124" s="36"/>
      <c r="F124" s="36"/>
    </row>
    <row r="125" spans="1:6" x14ac:dyDescent="0.2">
      <c r="A125" s="47"/>
      <c r="B125" s="80"/>
      <c r="C125" s="33"/>
      <c r="D125" s="36"/>
      <c r="E125" s="36"/>
      <c r="F125" s="36"/>
    </row>
    <row r="126" spans="1:6" x14ac:dyDescent="0.2">
      <c r="A126" s="47"/>
      <c r="B126" s="80"/>
      <c r="C126" s="33"/>
      <c r="D126" s="36"/>
      <c r="E126" s="36"/>
      <c r="F126" s="36"/>
    </row>
    <row r="127" spans="1:6" x14ac:dyDescent="0.2">
      <c r="A127" s="47"/>
      <c r="B127" s="80"/>
      <c r="C127" s="33"/>
      <c r="D127" s="36"/>
      <c r="E127" s="36"/>
      <c r="F127" s="36"/>
    </row>
    <row r="128" spans="1:6" x14ac:dyDescent="0.2">
      <c r="A128" s="47"/>
      <c r="B128" s="80"/>
      <c r="C128" s="33"/>
      <c r="D128" s="36"/>
      <c r="E128" s="36"/>
      <c r="F128" s="36"/>
    </row>
    <row r="129" spans="1:6" ht="13.5" thickBot="1" x14ac:dyDescent="0.25">
      <c r="A129" s="47"/>
      <c r="B129" s="38"/>
      <c r="C129" s="33"/>
      <c r="D129" s="36"/>
      <c r="E129" s="36"/>
      <c r="F129" s="36"/>
    </row>
    <row r="130" spans="1:6" ht="14.25" thickTop="1" thickBot="1" x14ac:dyDescent="0.25">
      <c r="A130" s="56"/>
      <c r="B130" s="46"/>
      <c r="C130" s="57"/>
      <c r="D130" s="58"/>
      <c r="E130" s="58"/>
      <c r="F130" s="104"/>
    </row>
    <row r="131" spans="1:6" ht="14.25" thickTop="1" thickBot="1" x14ac:dyDescent="0.25">
      <c r="A131" s="84"/>
      <c r="B131" s="85"/>
      <c r="C131" s="39"/>
      <c r="D131" s="40"/>
      <c r="E131" s="40"/>
      <c r="F131" s="40"/>
    </row>
    <row r="132" spans="1:6" ht="16.5" thickTop="1" thickBot="1" x14ac:dyDescent="0.3">
      <c r="A132" s="56"/>
      <c r="B132" s="93"/>
      <c r="C132" s="57"/>
      <c r="D132" s="58"/>
      <c r="E132" s="58"/>
      <c r="F132" s="58"/>
    </row>
    <row r="133" spans="1:6" ht="13.5" thickTop="1" x14ac:dyDescent="0.2">
      <c r="A133" s="73"/>
      <c r="B133" s="94"/>
      <c r="C133" s="75"/>
      <c r="D133" s="76"/>
      <c r="E133" s="76"/>
      <c r="F133" s="76"/>
    </row>
    <row r="134" spans="1:6" x14ac:dyDescent="0.2">
      <c r="A134" s="89"/>
      <c r="B134" s="95"/>
      <c r="C134" s="86"/>
      <c r="D134" s="87"/>
      <c r="E134" s="87"/>
      <c r="F134" s="87"/>
    </row>
    <row r="135" spans="1:6" x14ac:dyDescent="0.2">
      <c r="A135" s="37"/>
      <c r="B135" s="44"/>
      <c r="C135" s="33"/>
      <c r="D135" s="36"/>
      <c r="E135" s="36"/>
      <c r="F135" s="36"/>
    </row>
    <row r="136" spans="1:6" x14ac:dyDescent="0.2">
      <c r="A136" s="37"/>
      <c r="B136" s="44"/>
      <c r="C136" s="33"/>
      <c r="D136" s="36"/>
      <c r="E136" s="36"/>
      <c r="F136" s="36"/>
    </row>
    <row r="137" spans="1:6" x14ac:dyDescent="0.2">
      <c r="A137" s="32"/>
      <c r="B137" s="38"/>
      <c r="C137" s="33"/>
      <c r="D137" s="36"/>
      <c r="E137" s="36"/>
      <c r="F137" s="36"/>
    </row>
    <row r="138" spans="1:6" ht="18" customHeight="1" x14ac:dyDescent="0.2">
      <c r="A138" s="32"/>
      <c r="B138" s="67"/>
      <c r="C138" s="59"/>
      <c r="D138" s="60"/>
      <c r="E138" s="60"/>
      <c r="F138" s="61"/>
    </row>
    <row r="139" spans="1:6" x14ac:dyDescent="0.2">
      <c r="A139" s="32"/>
      <c r="B139" s="38"/>
      <c r="C139" s="33"/>
      <c r="D139" s="36"/>
      <c r="E139" s="36"/>
      <c r="F139" s="36"/>
    </row>
    <row r="140" spans="1:6" ht="18.75" customHeight="1" x14ac:dyDescent="0.2">
      <c r="A140" s="37"/>
      <c r="B140" s="44"/>
      <c r="C140" s="33"/>
      <c r="D140" s="36"/>
      <c r="E140" s="36"/>
      <c r="F140" s="36"/>
    </row>
    <row r="141" spans="1:6" x14ac:dyDescent="0.2">
      <c r="A141" s="37"/>
      <c r="B141" s="44"/>
      <c r="C141" s="33"/>
      <c r="D141" s="36"/>
      <c r="E141" s="36"/>
      <c r="F141" s="36"/>
    </row>
    <row r="142" spans="1:6" x14ac:dyDescent="0.2">
      <c r="A142" s="32"/>
      <c r="B142" s="38"/>
      <c r="C142" s="33"/>
      <c r="D142" s="36"/>
      <c r="E142" s="36"/>
      <c r="F142" s="36"/>
    </row>
    <row r="143" spans="1:6" x14ac:dyDescent="0.2">
      <c r="A143" s="32"/>
      <c r="B143" s="48"/>
      <c r="C143" s="33"/>
      <c r="D143" s="36"/>
      <c r="E143" s="36"/>
      <c r="F143" s="36"/>
    </row>
    <row r="144" spans="1:6" x14ac:dyDescent="0.2">
      <c r="A144" s="37"/>
      <c r="B144" s="48"/>
      <c r="C144" s="33"/>
      <c r="D144" s="36"/>
      <c r="E144" s="36"/>
      <c r="F144" s="36"/>
    </row>
    <row r="145" spans="1:6" x14ac:dyDescent="0.2">
      <c r="A145" s="32"/>
      <c r="B145" s="44"/>
      <c r="C145" s="33"/>
      <c r="D145" s="36"/>
      <c r="E145" s="36"/>
      <c r="F145" s="36"/>
    </row>
    <row r="146" spans="1:6" x14ac:dyDescent="0.2">
      <c r="A146" s="32"/>
      <c r="B146" s="38"/>
      <c r="C146" s="33"/>
      <c r="D146" s="36"/>
      <c r="E146" s="36"/>
      <c r="F146" s="36"/>
    </row>
    <row r="147" spans="1:6" x14ac:dyDescent="0.2">
      <c r="A147" s="32"/>
      <c r="B147" s="44"/>
      <c r="C147" s="33"/>
      <c r="D147" s="36"/>
      <c r="E147" s="36"/>
      <c r="F147" s="36"/>
    </row>
    <row r="148" spans="1:6" x14ac:dyDescent="0.2">
      <c r="A148" s="32"/>
      <c r="B148" s="44"/>
      <c r="C148" s="33"/>
      <c r="D148" s="36"/>
      <c r="E148" s="36"/>
      <c r="F148" s="36"/>
    </row>
    <row r="149" spans="1:6" x14ac:dyDescent="0.2">
      <c r="A149" s="84"/>
      <c r="B149" s="96"/>
      <c r="C149" s="39"/>
      <c r="D149" s="40"/>
      <c r="E149" s="40"/>
      <c r="F149" s="40"/>
    </row>
    <row r="150" spans="1:6" x14ac:dyDescent="0.2">
      <c r="A150" s="89"/>
      <c r="B150" s="95"/>
      <c r="C150" s="86"/>
      <c r="D150" s="87"/>
      <c r="E150" s="87"/>
      <c r="F150" s="87"/>
    </row>
    <row r="151" spans="1:6" x14ac:dyDescent="0.2">
      <c r="A151" s="37"/>
      <c r="B151" s="44"/>
      <c r="C151" s="33"/>
      <c r="D151" s="36"/>
      <c r="E151" s="36"/>
      <c r="F151" s="36"/>
    </row>
    <row r="152" spans="1:6" x14ac:dyDescent="0.2">
      <c r="A152" s="37"/>
      <c r="B152" s="44"/>
      <c r="C152" s="33"/>
      <c r="D152" s="36"/>
      <c r="E152" s="36"/>
      <c r="F152" s="36"/>
    </row>
    <row r="153" spans="1:6" x14ac:dyDescent="0.2">
      <c r="A153" s="32"/>
      <c r="B153" s="44"/>
      <c r="C153" s="33"/>
      <c r="D153" s="36"/>
      <c r="E153" s="36"/>
      <c r="F153" s="36"/>
    </row>
    <row r="154" spans="1:6" x14ac:dyDescent="0.2">
      <c r="A154" s="32"/>
      <c r="B154" s="38"/>
      <c r="C154" s="33"/>
      <c r="D154" s="36"/>
      <c r="E154" s="36"/>
      <c r="F154" s="36"/>
    </row>
    <row r="155" spans="1:6" x14ac:dyDescent="0.2">
      <c r="A155" s="32"/>
      <c r="B155" s="38"/>
      <c r="C155" s="33"/>
      <c r="D155" s="36"/>
      <c r="E155" s="36"/>
      <c r="F155" s="36"/>
    </row>
    <row r="156" spans="1:6" x14ac:dyDescent="0.2">
      <c r="A156" s="32"/>
      <c r="B156" s="38"/>
      <c r="C156" s="33"/>
      <c r="D156" s="36"/>
      <c r="E156" s="36"/>
      <c r="F156" s="36"/>
    </row>
    <row r="157" spans="1:6" s="49" customFormat="1" ht="18" customHeight="1" x14ac:dyDescent="0.25">
      <c r="A157" s="32"/>
      <c r="B157" s="67"/>
      <c r="C157" s="59"/>
      <c r="D157" s="60"/>
      <c r="E157" s="60"/>
      <c r="F157" s="61"/>
    </row>
    <row r="158" spans="1:6" s="49" customFormat="1" x14ac:dyDescent="0.25">
      <c r="A158" s="32"/>
      <c r="B158" s="67"/>
      <c r="C158" s="59"/>
      <c r="D158" s="60"/>
      <c r="E158" s="60"/>
      <c r="F158" s="61"/>
    </row>
    <row r="159" spans="1:6" x14ac:dyDescent="0.2">
      <c r="A159" s="68"/>
      <c r="B159" s="44"/>
      <c r="C159" s="33"/>
      <c r="D159" s="36"/>
      <c r="E159" s="36"/>
      <c r="F159" s="36"/>
    </row>
    <row r="160" spans="1:6" x14ac:dyDescent="0.2">
      <c r="A160" s="32"/>
      <c r="B160" s="38"/>
      <c r="C160" s="33"/>
      <c r="D160" s="36"/>
      <c r="E160" s="36"/>
      <c r="F160" s="36"/>
    </row>
    <row r="161" spans="1:6" x14ac:dyDescent="0.2">
      <c r="A161" s="32"/>
      <c r="B161" s="38"/>
      <c r="C161" s="33"/>
      <c r="D161" s="36"/>
      <c r="E161" s="36"/>
      <c r="F161" s="36"/>
    </row>
    <row r="162" spans="1:6" x14ac:dyDescent="0.2">
      <c r="A162" s="47"/>
      <c r="B162" s="38"/>
      <c r="C162" s="33"/>
      <c r="D162" s="36"/>
      <c r="E162" s="36"/>
      <c r="F162" s="36"/>
    </row>
    <row r="163" spans="1:6" x14ac:dyDescent="0.2">
      <c r="A163" s="47"/>
      <c r="B163" s="38"/>
      <c r="C163" s="33"/>
      <c r="D163" s="36"/>
      <c r="E163" s="36"/>
      <c r="F163" s="36"/>
    </row>
    <row r="164" spans="1:6" x14ac:dyDescent="0.2">
      <c r="A164" s="47"/>
      <c r="B164" s="38"/>
      <c r="C164" s="33"/>
      <c r="D164" s="36"/>
      <c r="E164" s="36"/>
      <c r="F164" s="36"/>
    </row>
    <row r="165" spans="1:6" x14ac:dyDescent="0.2">
      <c r="A165" s="69"/>
      <c r="B165" s="38"/>
      <c r="C165" s="33"/>
      <c r="D165" s="36"/>
      <c r="E165" s="36"/>
      <c r="F165" s="36"/>
    </row>
    <row r="166" spans="1:6" s="49" customFormat="1" x14ac:dyDescent="0.25">
      <c r="A166" s="37"/>
      <c r="B166" s="67"/>
      <c r="C166" s="70"/>
      <c r="D166" s="71"/>
      <c r="E166" s="71"/>
      <c r="F166" s="72"/>
    </row>
    <row r="167" spans="1:6" ht="13.5" thickBot="1" x14ac:dyDescent="0.25">
      <c r="A167" s="32"/>
      <c r="B167" s="62"/>
      <c r="C167" s="59"/>
      <c r="D167" s="60"/>
      <c r="E167" s="60"/>
      <c r="F167" s="61"/>
    </row>
    <row r="168" spans="1:6" ht="14.25" thickTop="1" thickBot="1" x14ac:dyDescent="0.25">
      <c r="A168" s="56"/>
      <c r="B168" s="46"/>
      <c r="C168" s="57"/>
      <c r="D168" s="58"/>
      <c r="E168" s="58"/>
      <c r="F168" s="104"/>
    </row>
    <row r="169" spans="1:6" ht="13.5" thickTop="1" x14ac:dyDescent="0.2">
      <c r="A169" s="84"/>
      <c r="B169" s="85"/>
      <c r="C169" s="39"/>
      <c r="D169" s="40"/>
      <c r="E169" s="40"/>
      <c r="F169" s="40"/>
    </row>
    <row r="170" spans="1:6" x14ac:dyDescent="0.2">
      <c r="A170" s="89"/>
      <c r="B170" s="91"/>
      <c r="C170" s="86"/>
      <c r="D170" s="87"/>
      <c r="E170" s="87"/>
      <c r="F170" s="87"/>
    </row>
    <row r="171" spans="1:6" x14ac:dyDescent="0.2">
      <c r="A171" s="32"/>
      <c r="B171" s="38"/>
      <c r="C171" s="33"/>
      <c r="D171" s="36"/>
      <c r="E171" s="36"/>
      <c r="F171" s="36"/>
    </row>
    <row r="172" spans="1:6" x14ac:dyDescent="0.2">
      <c r="A172" s="32"/>
      <c r="B172" s="38"/>
      <c r="C172" s="33"/>
      <c r="D172" s="36"/>
      <c r="E172" s="36"/>
      <c r="F172" s="36"/>
    </row>
    <row r="173" spans="1:6" x14ac:dyDescent="0.2">
      <c r="A173" s="32"/>
      <c r="B173" s="38"/>
      <c r="C173" s="33"/>
      <c r="D173" s="36"/>
      <c r="E173" s="36"/>
      <c r="F173" s="36"/>
    </row>
    <row r="174" spans="1:6" x14ac:dyDescent="0.2">
      <c r="A174" s="32"/>
      <c r="B174" s="38"/>
      <c r="C174" s="33"/>
      <c r="D174" s="36"/>
      <c r="E174" s="36"/>
      <c r="F174" s="36"/>
    </row>
    <row r="175" spans="1:6" x14ac:dyDescent="0.2">
      <c r="A175" s="32"/>
      <c r="B175" s="38"/>
      <c r="C175" s="33"/>
      <c r="D175" s="36"/>
      <c r="E175" s="36"/>
      <c r="F175" s="36"/>
    </row>
    <row r="176" spans="1:6" x14ac:dyDescent="0.2">
      <c r="A176" s="32"/>
      <c r="B176" s="38"/>
      <c r="C176" s="33"/>
      <c r="D176" s="36"/>
      <c r="E176" s="36"/>
      <c r="F176" s="36"/>
    </row>
    <row r="177" spans="1:6" x14ac:dyDescent="0.2">
      <c r="A177" s="32"/>
      <c r="B177" s="38"/>
      <c r="C177" s="33"/>
      <c r="D177" s="36"/>
      <c r="E177" s="36"/>
      <c r="F177" s="36"/>
    </row>
    <row r="178" spans="1:6" x14ac:dyDescent="0.2">
      <c r="A178" s="32"/>
      <c r="B178" s="38"/>
      <c r="C178" s="33"/>
      <c r="D178" s="36"/>
      <c r="E178" s="36"/>
      <c r="F178" s="36"/>
    </row>
    <row r="179" spans="1:6" x14ac:dyDescent="0.2">
      <c r="A179" s="32"/>
      <c r="B179" s="38"/>
      <c r="C179" s="33"/>
      <c r="D179" s="36"/>
      <c r="E179" s="36"/>
      <c r="F179" s="36"/>
    </row>
    <row r="180" spans="1:6" x14ac:dyDescent="0.2">
      <c r="A180" s="32"/>
      <c r="B180" s="38"/>
      <c r="C180" s="33"/>
      <c r="D180" s="36"/>
      <c r="E180" s="36"/>
      <c r="F180" s="36"/>
    </row>
    <row r="181" spans="1:6" x14ac:dyDescent="0.2">
      <c r="A181" s="47"/>
      <c r="B181" s="38"/>
      <c r="C181" s="33"/>
      <c r="D181" s="36"/>
      <c r="E181" s="36"/>
      <c r="F181" s="36"/>
    </row>
    <row r="182" spans="1:6" x14ac:dyDescent="0.2">
      <c r="A182" s="47"/>
      <c r="B182" s="38"/>
      <c r="C182" s="33"/>
      <c r="D182" s="36"/>
      <c r="E182" s="36"/>
      <c r="F182" s="36"/>
    </row>
    <row r="183" spans="1:6" x14ac:dyDescent="0.2">
      <c r="A183" s="69"/>
      <c r="B183" s="38"/>
      <c r="C183" s="33"/>
      <c r="D183" s="36"/>
      <c r="E183" s="36"/>
      <c r="F183" s="36"/>
    </row>
    <row r="184" spans="1:6" x14ac:dyDescent="0.2">
      <c r="A184" s="69"/>
      <c r="B184" s="38"/>
      <c r="C184" s="33"/>
      <c r="D184" s="36"/>
      <c r="E184" s="36"/>
      <c r="F184" s="36"/>
    </row>
    <row r="185" spans="1:6" x14ac:dyDescent="0.2">
      <c r="A185" s="69"/>
      <c r="B185" s="38"/>
      <c r="C185" s="33"/>
      <c r="D185" s="36"/>
      <c r="E185" s="36"/>
      <c r="F185" s="36"/>
    </row>
    <row r="186" spans="1:6" x14ac:dyDescent="0.2">
      <c r="A186" s="69"/>
      <c r="B186" s="38"/>
      <c r="C186" s="33"/>
      <c r="D186" s="36"/>
      <c r="E186" s="36"/>
      <c r="F186" s="36"/>
    </row>
    <row r="187" spans="1:6" x14ac:dyDescent="0.2">
      <c r="A187" s="69"/>
      <c r="B187" s="38"/>
      <c r="C187" s="33"/>
      <c r="D187" s="36"/>
      <c r="E187" s="36"/>
      <c r="F187" s="36"/>
    </row>
    <row r="188" spans="1:6" x14ac:dyDescent="0.2">
      <c r="A188" s="69"/>
      <c r="B188" s="38"/>
      <c r="C188" s="33"/>
      <c r="D188" s="36"/>
      <c r="E188" s="36"/>
      <c r="F188" s="36"/>
    </row>
    <row r="189" spans="1:6" x14ac:dyDescent="0.2">
      <c r="A189" s="47"/>
      <c r="B189" s="97"/>
      <c r="C189" s="33"/>
      <c r="D189" s="36"/>
      <c r="E189" s="36"/>
      <c r="F189" s="36"/>
    </row>
    <row r="190" spans="1:6" x14ac:dyDescent="0.2">
      <c r="A190" s="47"/>
      <c r="B190" s="97"/>
      <c r="C190" s="33"/>
      <c r="D190" s="36"/>
      <c r="E190" s="36"/>
      <c r="F190" s="36"/>
    </row>
    <row r="191" spans="1:6" x14ac:dyDescent="0.2">
      <c r="A191" s="47"/>
      <c r="B191" s="97"/>
      <c r="C191" s="33"/>
      <c r="D191" s="36"/>
      <c r="E191" s="36"/>
      <c r="F191" s="36"/>
    </row>
    <row r="192" spans="1:6" x14ac:dyDescent="0.2">
      <c r="A192" s="47"/>
      <c r="B192" s="97"/>
      <c r="C192" s="33"/>
      <c r="D192" s="36"/>
      <c r="E192" s="36"/>
      <c r="F192" s="36"/>
    </row>
    <row r="193" spans="1:6" ht="13.5" thickBot="1" x14ac:dyDescent="0.25">
      <c r="A193" s="73"/>
      <c r="B193" s="74"/>
      <c r="C193" s="75"/>
      <c r="D193" s="76"/>
      <c r="E193" s="76"/>
      <c r="F193" s="76"/>
    </row>
    <row r="194" spans="1:6" ht="14.25" thickTop="1" thickBot="1" x14ac:dyDescent="0.25">
      <c r="A194" s="56"/>
      <c r="B194" s="46"/>
      <c r="C194" s="57"/>
      <c r="D194" s="58"/>
      <c r="E194" s="58"/>
      <c r="F194" s="104"/>
    </row>
    <row r="195" spans="1:6" ht="14.25" thickTop="1" thickBot="1" x14ac:dyDescent="0.25">
      <c r="A195" s="56"/>
      <c r="B195" s="46"/>
      <c r="C195" s="57"/>
      <c r="D195" s="58"/>
      <c r="E195" s="58"/>
      <c r="F195" s="104"/>
    </row>
    <row r="196" spans="1:6" ht="14.25" thickTop="1" thickBot="1" x14ac:dyDescent="0.25">
      <c r="A196" s="73"/>
      <c r="B196" s="74"/>
      <c r="C196" s="75"/>
      <c r="D196" s="76"/>
      <c r="E196" s="76"/>
      <c r="F196" s="76"/>
    </row>
    <row r="197" spans="1:6" ht="16.5" thickTop="1" thickBot="1" x14ac:dyDescent="0.3">
      <c r="A197" s="56"/>
      <c r="B197" s="98"/>
      <c r="C197" s="99"/>
      <c r="D197" s="100"/>
      <c r="E197" s="100"/>
      <c r="F197" s="100"/>
    </row>
    <row r="198" spans="1:6" ht="13.5" thickTop="1" x14ac:dyDescent="0.2">
      <c r="A198" s="73"/>
      <c r="B198" s="74"/>
      <c r="C198" s="75"/>
      <c r="D198" s="76"/>
      <c r="E198" s="76"/>
      <c r="F198" s="76"/>
    </row>
    <row r="199" spans="1:6" x14ac:dyDescent="0.2">
      <c r="A199" s="89"/>
      <c r="B199" s="101"/>
      <c r="C199" s="86"/>
      <c r="D199" s="87"/>
      <c r="E199" s="87"/>
      <c r="F199" s="87"/>
    </row>
    <row r="200" spans="1:6" x14ac:dyDescent="0.2">
      <c r="A200" s="37"/>
      <c r="B200" s="44"/>
      <c r="C200" s="33"/>
      <c r="D200" s="36"/>
      <c r="E200" s="36"/>
      <c r="F200" s="36"/>
    </row>
    <row r="201" spans="1:6" x14ac:dyDescent="0.2">
      <c r="A201" s="37"/>
      <c r="B201" s="44"/>
      <c r="C201" s="33"/>
      <c r="D201" s="36"/>
      <c r="E201" s="36"/>
      <c r="F201" s="36"/>
    </row>
    <row r="202" spans="1:6" x14ac:dyDescent="0.2">
      <c r="A202" s="32"/>
      <c r="B202" s="35"/>
      <c r="C202" s="33"/>
      <c r="D202" s="36"/>
      <c r="E202" s="36"/>
      <c r="F202" s="36"/>
    </row>
    <row r="203" spans="1:6" x14ac:dyDescent="0.2">
      <c r="A203" s="32"/>
      <c r="B203" s="35"/>
      <c r="C203" s="33"/>
      <c r="D203" s="36"/>
      <c r="E203" s="36"/>
      <c r="F203" s="36"/>
    </row>
    <row r="204" spans="1:6" x14ac:dyDescent="0.2">
      <c r="A204" s="32"/>
      <c r="B204" s="35"/>
      <c r="C204" s="33"/>
      <c r="D204" s="36"/>
      <c r="E204" s="36"/>
      <c r="F204" s="36"/>
    </row>
    <row r="205" spans="1:6" x14ac:dyDescent="0.2">
      <c r="A205" s="32"/>
      <c r="B205" s="35"/>
      <c r="C205" s="33"/>
      <c r="D205" s="36"/>
      <c r="E205" s="36"/>
      <c r="F205" s="36"/>
    </row>
    <row r="206" spans="1:6" x14ac:dyDescent="0.2">
      <c r="A206" s="32"/>
      <c r="B206" s="35"/>
      <c r="C206" s="33"/>
      <c r="D206" s="36"/>
      <c r="E206" s="36"/>
      <c r="F206" s="36"/>
    </row>
    <row r="207" spans="1:6" x14ac:dyDescent="0.2">
      <c r="A207" s="32"/>
      <c r="B207" s="35"/>
      <c r="C207" s="33"/>
      <c r="D207" s="36"/>
      <c r="E207" s="36"/>
      <c r="F207" s="36"/>
    </row>
    <row r="208" spans="1:6" x14ac:dyDescent="0.2">
      <c r="A208" s="32"/>
      <c r="B208" s="35"/>
      <c r="C208" s="33"/>
      <c r="D208" s="36"/>
      <c r="E208" s="36"/>
      <c r="F208" s="36"/>
    </row>
    <row r="209" spans="1:6" x14ac:dyDescent="0.2">
      <c r="A209" s="32"/>
      <c r="B209" s="35"/>
      <c r="C209" s="33"/>
      <c r="D209" s="36"/>
      <c r="E209" s="36"/>
      <c r="F209" s="36"/>
    </row>
    <row r="210" spans="1:6" x14ac:dyDescent="0.2">
      <c r="A210" s="32"/>
      <c r="B210" s="35"/>
      <c r="C210" s="33"/>
      <c r="D210" s="36"/>
      <c r="E210" s="36"/>
      <c r="F210" s="36"/>
    </row>
    <row r="211" spans="1:6" x14ac:dyDescent="0.2">
      <c r="A211" s="32"/>
      <c r="B211" s="35"/>
      <c r="C211" s="33"/>
      <c r="D211" s="36"/>
      <c r="E211" s="36"/>
      <c r="F211" s="36"/>
    </row>
    <row r="212" spans="1:6" x14ac:dyDescent="0.2">
      <c r="A212" s="32"/>
      <c r="B212" s="35"/>
      <c r="C212" s="33"/>
      <c r="D212" s="36"/>
      <c r="E212" s="36"/>
      <c r="F212" s="36"/>
    </row>
    <row r="213" spans="1:6" x14ac:dyDescent="0.2">
      <c r="A213" s="32"/>
      <c r="B213" s="35"/>
      <c r="C213" s="33"/>
      <c r="D213" s="36"/>
      <c r="E213" s="36"/>
      <c r="F213" s="36"/>
    </row>
    <row r="214" spans="1:6" x14ac:dyDescent="0.2">
      <c r="A214" s="32"/>
      <c r="B214" s="35"/>
      <c r="C214" s="33"/>
      <c r="D214" s="36"/>
      <c r="E214" s="36"/>
      <c r="F214" s="36"/>
    </row>
    <row r="215" spans="1:6" x14ac:dyDescent="0.2">
      <c r="A215" s="32"/>
      <c r="B215" s="35"/>
      <c r="C215" s="33"/>
      <c r="D215" s="36"/>
      <c r="E215" s="36"/>
      <c r="F215" s="36"/>
    </row>
    <row r="216" spans="1:6" x14ac:dyDescent="0.2">
      <c r="A216" s="32"/>
      <c r="B216" s="35"/>
      <c r="C216" s="33"/>
      <c r="D216" s="36"/>
      <c r="E216" s="36"/>
      <c r="F216" s="36"/>
    </row>
    <row r="217" spans="1:6" x14ac:dyDescent="0.2">
      <c r="A217" s="32"/>
      <c r="B217" s="35"/>
      <c r="C217" s="33"/>
      <c r="D217" s="36"/>
      <c r="E217" s="36"/>
      <c r="F217" s="36"/>
    </row>
    <row r="218" spans="1:6" x14ac:dyDescent="0.2">
      <c r="A218" s="32"/>
      <c r="B218" s="35"/>
      <c r="C218" s="33"/>
      <c r="D218" s="36"/>
      <c r="E218" s="36"/>
      <c r="F218" s="36"/>
    </row>
    <row r="219" spans="1:6" x14ac:dyDescent="0.2">
      <c r="A219" s="32"/>
      <c r="B219" s="35"/>
      <c r="C219" s="33"/>
      <c r="D219" s="36"/>
      <c r="E219" s="36"/>
      <c r="F219" s="36"/>
    </row>
    <row r="220" spans="1:6" x14ac:dyDescent="0.2">
      <c r="A220" s="32"/>
      <c r="B220" s="35"/>
      <c r="C220" s="33"/>
      <c r="D220" s="36"/>
      <c r="E220" s="36"/>
      <c r="F220" s="36"/>
    </row>
    <row r="221" spans="1:6" x14ac:dyDescent="0.2">
      <c r="A221" s="32"/>
      <c r="B221" s="35"/>
      <c r="C221" s="33"/>
      <c r="D221" s="36"/>
      <c r="E221" s="36"/>
      <c r="F221" s="36"/>
    </row>
    <row r="222" spans="1:6" x14ac:dyDescent="0.2">
      <c r="A222" s="32"/>
      <c r="B222" s="35"/>
      <c r="C222" s="33"/>
      <c r="D222" s="36"/>
      <c r="E222" s="36"/>
      <c r="F222" s="36"/>
    </row>
    <row r="223" spans="1:6" x14ac:dyDescent="0.2">
      <c r="A223" s="32"/>
      <c r="B223" s="35"/>
      <c r="C223" s="33"/>
      <c r="D223" s="36"/>
      <c r="E223" s="36"/>
      <c r="F223" s="36"/>
    </row>
    <row r="224" spans="1:6" x14ac:dyDescent="0.2">
      <c r="A224" s="32"/>
      <c r="B224" s="35"/>
      <c r="C224" s="33"/>
      <c r="D224" s="36"/>
      <c r="E224" s="36"/>
      <c r="F224" s="36"/>
    </row>
    <row r="225" spans="1:6" x14ac:dyDescent="0.2">
      <c r="A225" s="32"/>
      <c r="B225" s="35"/>
      <c r="C225" s="33"/>
      <c r="D225" s="36"/>
      <c r="E225" s="36"/>
      <c r="F225" s="36"/>
    </row>
    <row r="226" spans="1:6" x14ac:dyDescent="0.2">
      <c r="A226" s="84"/>
      <c r="B226" s="102"/>
      <c r="C226" s="39"/>
      <c r="D226" s="40"/>
      <c r="E226" s="40"/>
      <c r="F226" s="40"/>
    </row>
    <row r="227" spans="1:6" x14ac:dyDescent="0.2">
      <c r="A227" s="89"/>
      <c r="B227" s="101"/>
      <c r="C227" s="86"/>
      <c r="D227" s="87"/>
      <c r="E227" s="87"/>
      <c r="F227" s="87"/>
    </row>
    <row r="228" spans="1:6" x14ac:dyDescent="0.2">
      <c r="A228" s="37"/>
      <c r="B228" s="44"/>
      <c r="C228" s="33"/>
      <c r="D228" s="36"/>
      <c r="E228" s="36"/>
      <c r="F228" s="36"/>
    </row>
    <row r="229" spans="1:6" x14ac:dyDescent="0.2">
      <c r="A229" s="37"/>
      <c r="B229" s="44"/>
      <c r="C229" s="33"/>
      <c r="D229" s="36"/>
      <c r="E229" s="36"/>
      <c r="F229" s="36"/>
    </row>
    <row r="230" spans="1:6" x14ac:dyDescent="0.2">
      <c r="A230" s="32"/>
      <c r="B230" s="35"/>
      <c r="C230" s="33"/>
      <c r="D230" s="36"/>
      <c r="E230" s="36"/>
      <c r="F230" s="36"/>
    </row>
    <row r="231" spans="1:6" x14ac:dyDescent="0.2">
      <c r="A231" s="32"/>
      <c r="B231" s="35"/>
      <c r="C231" s="33"/>
      <c r="D231" s="36"/>
      <c r="E231" s="36"/>
      <c r="F231" s="36"/>
    </row>
    <row r="232" spans="1:6" x14ac:dyDescent="0.2">
      <c r="A232" s="32"/>
      <c r="B232" s="35"/>
      <c r="C232" s="33"/>
      <c r="D232" s="36"/>
      <c r="E232" s="36"/>
      <c r="F232" s="36"/>
    </row>
    <row r="233" spans="1:6" x14ac:dyDescent="0.2">
      <c r="A233" s="32"/>
      <c r="B233" s="35"/>
      <c r="C233" s="33"/>
      <c r="D233" s="36"/>
      <c r="E233" s="36"/>
      <c r="F233" s="36"/>
    </row>
    <row r="234" spans="1:6" x14ac:dyDescent="0.2">
      <c r="A234" s="32"/>
      <c r="B234" s="35"/>
      <c r="C234" s="33"/>
      <c r="D234" s="36"/>
      <c r="E234" s="36"/>
      <c r="F234" s="36"/>
    </row>
    <row r="235" spans="1:6" x14ac:dyDescent="0.2">
      <c r="A235" s="32"/>
      <c r="B235" s="35"/>
      <c r="C235" s="33"/>
      <c r="D235" s="36"/>
      <c r="E235" s="36"/>
      <c r="F235" s="36"/>
    </row>
    <row r="236" spans="1:6" x14ac:dyDescent="0.2">
      <c r="A236" s="32"/>
      <c r="B236" s="35"/>
      <c r="C236" s="33"/>
      <c r="D236" s="36"/>
      <c r="E236" s="36"/>
      <c r="F236" s="36"/>
    </row>
    <row r="237" spans="1:6" x14ac:dyDescent="0.2">
      <c r="A237" s="32"/>
      <c r="B237" s="35"/>
      <c r="C237" s="33"/>
      <c r="D237" s="36"/>
      <c r="E237" s="36"/>
      <c r="F237" s="36"/>
    </row>
    <row r="238" spans="1:6" x14ac:dyDescent="0.2">
      <c r="A238" s="32"/>
      <c r="B238" s="35"/>
      <c r="C238" s="33"/>
      <c r="D238" s="36"/>
      <c r="E238" s="36"/>
      <c r="F238" s="36"/>
    </row>
    <row r="239" spans="1:6" x14ac:dyDescent="0.2">
      <c r="A239" s="32"/>
      <c r="B239" s="35"/>
      <c r="C239" s="33"/>
      <c r="D239" s="36"/>
      <c r="E239" s="36"/>
      <c r="F239" s="36"/>
    </row>
    <row r="240" spans="1:6" x14ac:dyDescent="0.2">
      <c r="A240" s="32"/>
      <c r="B240" s="35"/>
      <c r="C240" s="33"/>
      <c r="D240" s="36"/>
      <c r="E240" s="36"/>
      <c r="F240" s="36"/>
    </row>
    <row r="241" spans="1:6" x14ac:dyDescent="0.2">
      <c r="A241" s="32"/>
      <c r="B241" s="35"/>
      <c r="C241" s="33"/>
      <c r="D241" s="36"/>
      <c r="E241" s="36"/>
      <c r="F241" s="36"/>
    </row>
    <row r="242" spans="1:6" x14ac:dyDescent="0.2">
      <c r="A242" s="32"/>
      <c r="B242" s="35"/>
      <c r="C242" s="33"/>
      <c r="D242" s="36"/>
      <c r="E242" s="36"/>
      <c r="F242" s="36"/>
    </row>
    <row r="243" spans="1:6" x14ac:dyDescent="0.2">
      <c r="A243" s="32"/>
      <c r="B243" s="35"/>
      <c r="C243" s="33"/>
      <c r="D243" s="36"/>
      <c r="E243" s="36"/>
      <c r="F243" s="36"/>
    </row>
    <row r="244" spans="1:6" x14ac:dyDescent="0.2">
      <c r="A244" s="84"/>
      <c r="B244" s="102"/>
      <c r="C244" s="39"/>
      <c r="D244" s="40"/>
      <c r="E244" s="40"/>
      <c r="F244" s="40"/>
    </row>
    <row r="245" spans="1:6" x14ac:dyDescent="0.2">
      <c r="A245" s="89"/>
      <c r="B245" s="101"/>
      <c r="C245" s="86"/>
      <c r="D245" s="87"/>
      <c r="E245" s="87"/>
      <c r="F245" s="87"/>
    </row>
    <row r="246" spans="1:6" x14ac:dyDescent="0.2">
      <c r="A246" s="37"/>
      <c r="B246" s="44"/>
      <c r="C246" s="33"/>
      <c r="D246" s="36"/>
      <c r="E246" s="36"/>
      <c r="F246" s="36"/>
    </row>
    <row r="247" spans="1:6" x14ac:dyDescent="0.2">
      <c r="A247" s="37"/>
      <c r="B247" s="44"/>
      <c r="C247" s="33"/>
      <c r="D247" s="36"/>
      <c r="E247" s="36"/>
      <c r="F247" s="36"/>
    </row>
    <row r="248" spans="1:6" x14ac:dyDescent="0.2">
      <c r="A248" s="32"/>
      <c r="B248" s="35"/>
      <c r="C248" s="33"/>
      <c r="D248" s="36"/>
      <c r="E248" s="36"/>
      <c r="F248" s="36"/>
    </row>
    <row r="249" spans="1:6" x14ac:dyDescent="0.2">
      <c r="A249" s="32"/>
      <c r="B249" s="35"/>
      <c r="C249" s="33"/>
      <c r="D249" s="36"/>
      <c r="E249" s="36"/>
      <c r="F249" s="36"/>
    </row>
    <row r="250" spans="1:6" x14ac:dyDescent="0.2">
      <c r="A250" s="32"/>
      <c r="B250" s="35"/>
      <c r="C250" s="33"/>
      <c r="D250" s="36"/>
      <c r="E250" s="36"/>
      <c r="F250" s="36"/>
    </row>
    <row r="251" spans="1:6" x14ac:dyDescent="0.2">
      <c r="A251" s="32"/>
      <c r="B251" s="35"/>
      <c r="C251" s="33"/>
      <c r="D251" s="36"/>
      <c r="E251" s="36"/>
      <c r="F251" s="36"/>
    </row>
    <row r="252" spans="1:6" x14ac:dyDescent="0.2">
      <c r="A252" s="32"/>
      <c r="B252" s="35"/>
      <c r="C252" s="33"/>
      <c r="D252" s="36"/>
      <c r="E252" s="36"/>
      <c r="F252" s="36"/>
    </row>
    <row r="253" spans="1:6" x14ac:dyDescent="0.2">
      <c r="A253" s="32"/>
      <c r="B253" s="35"/>
      <c r="C253" s="33"/>
      <c r="D253" s="36"/>
      <c r="E253" s="36"/>
      <c r="F253" s="36"/>
    </row>
    <row r="254" spans="1:6" x14ac:dyDescent="0.2">
      <c r="A254" s="32"/>
      <c r="B254" s="35"/>
      <c r="C254" s="33"/>
      <c r="D254" s="36"/>
      <c r="E254" s="36"/>
      <c r="F254" s="36"/>
    </row>
    <row r="255" spans="1:6" x14ac:dyDescent="0.2">
      <c r="A255" s="32"/>
      <c r="B255" s="35"/>
      <c r="C255" s="33"/>
      <c r="D255" s="36"/>
      <c r="E255" s="36"/>
      <c r="F255" s="36"/>
    </row>
    <row r="256" spans="1:6" x14ac:dyDescent="0.2">
      <c r="A256" s="32"/>
      <c r="B256" s="35"/>
      <c r="C256" s="33"/>
      <c r="D256" s="36"/>
      <c r="E256" s="36"/>
      <c r="F256" s="36"/>
    </row>
    <row r="257" spans="1:6" x14ac:dyDescent="0.2">
      <c r="A257" s="32"/>
      <c r="B257" s="35"/>
      <c r="C257" s="33"/>
      <c r="D257" s="36"/>
      <c r="E257" s="36"/>
      <c r="F257" s="36"/>
    </row>
    <row r="258" spans="1:6" x14ac:dyDescent="0.2">
      <c r="A258" s="32"/>
      <c r="B258" s="35"/>
      <c r="C258" s="33"/>
      <c r="D258" s="36"/>
      <c r="E258" s="36"/>
      <c r="F258" s="36"/>
    </row>
    <row r="259" spans="1:6" x14ac:dyDescent="0.2">
      <c r="A259" s="32"/>
      <c r="B259" s="35"/>
      <c r="C259" s="33"/>
      <c r="D259" s="36"/>
      <c r="E259" s="36"/>
      <c r="F259" s="36"/>
    </row>
    <row r="260" spans="1:6" x14ac:dyDescent="0.2">
      <c r="A260" s="32"/>
      <c r="B260" s="35"/>
      <c r="C260" s="33"/>
      <c r="D260" s="36"/>
      <c r="E260" s="36"/>
      <c r="F260" s="36"/>
    </row>
    <row r="261" spans="1:6" ht="13.5" thickBot="1" x14ac:dyDescent="0.25">
      <c r="A261" s="73"/>
      <c r="B261" s="74"/>
      <c r="C261" s="75"/>
      <c r="D261" s="76"/>
      <c r="E261" s="76"/>
      <c r="F261" s="76"/>
    </row>
    <row r="262" spans="1:6" ht="14.25" thickTop="1" thickBot="1" x14ac:dyDescent="0.25">
      <c r="A262" s="56"/>
      <c r="B262" s="46"/>
      <c r="C262" s="57"/>
      <c r="D262" s="58"/>
      <c r="E262" s="58"/>
      <c r="F262" s="104"/>
    </row>
    <row r="263" spans="1:6" ht="13.5" thickTop="1" x14ac:dyDescent="0.2">
      <c r="A263" s="73"/>
      <c r="B263" s="74"/>
      <c r="C263" s="75"/>
      <c r="D263" s="76"/>
      <c r="E263" s="76"/>
      <c r="F263" s="76"/>
    </row>
    <row r="264" spans="1:6" x14ac:dyDescent="0.2">
      <c r="A264" s="89"/>
      <c r="B264" s="101"/>
      <c r="C264" s="86"/>
      <c r="D264" s="87"/>
      <c r="E264" s="87"/>
      <c r="F264" s="87"/>
    </row>
    <row r="265" spans="1:6" x14ac:dyDescent="0.2">
      <c r="A265" s="32"/>
      <c r="B265" s="35"/>
      <c r="C265" s="33"/>
      <c r="D265" s="36"/>
      <c r="E265" s="36"/>
      <c r="F265" s="36"/>
    </row>
    <row r="266" spans="1:6" x14ac:dyDescent="0.2">
      <c r="A266" s="32"/>
      <c r="B266" s="35"/>
      <c r="C266" s="33"/>
      <c r="D266" s="36"/>
      <c r="E266" s="36"/>
      <c r="F266" s="36"/>
    </row>
    <row r="267" spans="1:6" x14ac:dyDescent="0.2">
      <c r="A267" s="32"/>
      <c r="B267" s="35"/>
      <c r="C267" s="33"/>
      <c r="D267" s="36"/>
      <c r="E267" s="36"/>
      <c r="F267" s="36"/>
    </row>
    <row r="268" spans="1:6" x14ac:dyDescent="0.2">
      <c r="A268" s="32"/>
      <c r="B268" s="35"/>
      <c r="C268" s="33"/>
      <c r="D268" s="36"/>
      <c r="E268" s="36"/>
      <c r="F268" s="36"/>
    </row>
    <row r="269" spans="1:6" x14ac:dyDescent="0.2">
      <c r="A269" s="32"/>
      <c r="B269" s="35"/>
      <c r="C269" s="33"/>
      <c r="D269" s="36"/>
      <c r="E269" s="36"/>
      <c r="F269" s="36"/>
    </row>
    <row r="270" spans="1:6" x14ac:dyDescent="0.2">
      <c r="A270" s="32"/>
      <c r="B270" s="35"/>
      <c r="C270" s="33"/>
      <c r="D270" s="36"/>
      <c r="E270" s="36"/>
      <c r="F270" s="36"/>
    </row>
    <row r="271" spans="1:6" x14ac:dyDescent="0.2">
      <c r="A271" s="32"/>
      <c r="B271" s="35"/>
      <c r="C271" s="33"/>
      <c r="D271" s="36"/>
      <c r="E271" s="36"/>
      <c r="F271" s="36"/>
    </row>
    <row r="272" spans="1:6" x14ac:dyDescent="0.2">
      <c r="A272" s="32"/>
      <c r="B272" s="35"/>
      <c r="C272" s="33"/>
      <c r="D272" s="36"/>
      <c r="E272" s="36"/>
      <c r="F272" s="36"/>
    </row>
    <row r="273" spans="1:6" x14ac:dyDescent="0.2">
      <c r="A273" s="32"/>
      <c r="B273" s="35"/>
      <c r="C273" s="33"/>
      <c r="D273" s="36"/>
      <c r="E273" s="36"/>
      <c r="F273" s="36"/>
    </row>
    <row r="274" spans="1:6" x14ac:dyDescent="0.2">
      <c r="A274" s="32"/>
      <c r="B274" s="35"/>
      <c r="C274" s="33"/>
      <c r="D274" s="36"/>
      <c r="E274" s="36"/>
      <c r="F274" s="36"/>
    </row>
    <row r="275" spans="1:6" x14ac:dyDescent="0.2">
      <c r="A275" s="32"/>
      <c r="B275" s="35"/>
      <c r="C275" s="33"/>
      <c r="D275" s="36"/>
      <c r="E275" s="36"/>
      <c r="F275" s="36"/>
    </row>
    <row r="276" spans="1:6" x14ac:dyDescent="0.2">
      <c r="A276" s="69"/>
      <c r="B276" s="38"/>
      <c r="C276" s="33"/>
      <c r="D276" s="36"/>
      <c r="E276" s="36"/>
      <c r="F276" s="36"/>
    </row>
    <row r="277" spans="1:6" x14ac:dyDescent="0.2">
      <c r="A277" s="69"/>
      <c r="B277" s="38"/>
      <c r="C277" s="33"/>
      <c r="D277" s="36"/>
      <c r="E277" s="36"/>
      <c r="F277" s="36"/>
    </row>
    <row r="278" spans="1:6" x14ac:dyDescent="0.2">
      <c r="A278" s="69"/>
      <c r="B278" s="38"/>
      <c r="C278" s="33"/>
      <c r="D278" s="36"/>
      <c r="E278" s="36"/>
      <c r="F278" s="36"/>
    </row>
    <row r="279" spans="1:6" x14ac:dyDescent="0.2">
      <c r="A279" s="69"/>
      <c r="B279" s="38"/>
      <c r="C279" s="33"/>
      <c r="D279" s="36"/>
      <c r="E279" s="36"/>
      <c r="F279" s="36"/>
    </row>
    <row r="280" spans="1:6" x14ac:dyDescent="0.2">
      <c r="A280" s="69"/>
      <c r="B280" s="38"/>
      <c r="C280" s="33"/>
      <c r="D280" s="36"/>
      <c r="E280" s="36"/>
      <c r="F280" s="36"/>
    </row>
    <row r="281" spans="1:6" x14ac:dyDescent="0.2">
      <c r="A281" s="69"/>
      <c r="B281" s="38"/>
      <c r="C281" s="33"/>
      <c r="D281" s="36"/>
      <c r="E281" s="36"/>
      <c r="F281" s="36"/>
    </row>
    <row r="282" spans="1:6" x14ac:dyDescent="0.2">
      <c r="A282" s="47"/>
      <c r="B282" s="97"/>
      <c r="C282" s="33"/>
      <c r="D282" s="36"/>
      <c r="E282" s="36"/>
      <c r="F282" s="36"/>
    </row>
    <row r="283" spans="1:6" x14ac:dyDescent="0.2">
      <c r="A283" s="47"/>
      <c r="B283" s="97"/>
      <c r="C283" s="33"/>
      <c r="D283" s="36"/>
      <c r="E283" s="36"/>
      <c r="F283" s="36"/>
    </row>
    <row r="284" spans="1:6" x14ac:dyDescent="0.2">
      <c r="A284" s="47"/>
      <c r="B284" s="97"/>
      <c r="C284" s="33"/>
      <c r="D284" s="36"/>
      <c r="E284" s="36"/>
      <c r="F284" s="36"/>
    </row>
    <row r="285" spans="1:6" x14ac:dyDescent="0.2">
      <c r="A285" s="47"/>
      <c r="B285" s="97"/>
      <c r="C285" s="33"/>
      <c r="D285" s="36"/>
      <c r="E285" s="36"/>
      <c r="F285" s="36"/>
    </row>
    <row r="286" spans="1:6" ht="13.5" thickBot="1" x14ac:dyDescent="0.25">
      <c r="A286" s="32"/>
      <c r="B286" s="35"/>
      <c r="C286" s="33"/>
      <c r="D286" s="36"/>
      <c r="E286" s="36"/>
      <c r="F286" s="36"/>
    </row>
    <row r="287" spans="1:6" ht="14.25" thickTop="1" thickBot="1" x14ac:dyDescent="0.25">
      <c r="A287" s="56"/>
      <c r="B287" s="46"/>
      <c r="C287" s="57"/>
      <c r="D287" s="58"/>
      <c r="E287" s="58"/>
      <c r="F287" s="104"/>
    </row>
    <row r="288" spans="1:6" ht="14.25" thickTop="1" thickBot="1" x14ac:dyDescent="0.25">
      <c r="A288" s="56"/>
      <c r="B288" s="46"/>
      <c r="C288" s="57"/>
      <c r="D288" s="58"/>
      <c r="E288" s="58"/>
      <c r="F288" s="104"/>
    </row>
    <row r="289" spans="1:6" ht="14.25" thickTop="1" thickBot="1" x14ac:dyDescent="0.25">
      <c r="A289" s="84"/>
      <c r="B289" s="102"/>
      <c r="C289" s="39"/>
      <c r="D289" s="40"/>
      <c r="E289" s="40"/>
      <c r="F289" s="40"/>
    </row>
    <row r="290" spans="1:6" ht="16.5" thickTop="1" thickBot="1" x14ac:dyDescent="0.3">
      <c r="A290" s="56"/>
      <c r="B290" s="98"/>
      <c r="C290" s="57"/>
      <c r="D290" s="58"/>
      <c r="E290" s="58"/>
      <c r="F290" s="58"/>
    </row>
    <row r="291" spans="1:6" ht="13.5" thickTop="1" x14ac:dyDescent="0.2">
      <c r="A291" s="73"/>
      <c r="B291" s="74"/>
      <c r="C291" s="75"/>
      <c r="D291" s="76"/>
      <c r="E291" s="76"/>
      <c r="F291" s="76"/>
    </row>
    <row r="292" spans="1:6" x14ac:dyDescent="0.2">
      <c r="A292" s="89"/>
      <c r="B292" s="101"/>
      <c r="C292" s="86"/>
      <c r="D292" s="87"/>
      <c r="E292" s="87"/>
      <c r="F292" s="87"/>
    </row>
    <row r="293" spans="1:6" x14ac:dyDescent="0.2">
      <c r="A293" s="37"/>
      <c r="B293" s="44"/>
      <c r="C293" s="33"/>
      <c r="D293" s="36"/>
      <c r="E293" s="36"/>
      <c r="F293" s="36"/>
    </row>
    <row r="294" spans="1:6" x14ac:dyDescent="0.2">
      <c r="A294" s="37"/>
      <c r="B294" s="44"/>
      <c r="C294" s="33"/>
      <c r="D294" s="36"/>
      <c r="E294" s="36"/>
      <c r="F294" s="36"/>
    </row>
    <row r="295" spans="1:6" x14ac:dyDescent="0.2">
      <c r="A295" s="32"/>
      <c r="B295" s="35"/>
      <c r="C295" s="33"/>
      <c r="D295" s="36"/>
      <c r="E295" s="36"/>
      <c r="F295" s="36"/>
    </row>
    <row r="296" spans="1:6" x14ac:dyDescent="0.2">
      <c r="A296" s="32"/>
      <c r="B296" s="35"/>
      <c r="C296" s="33"/>
      <c r="D296" s="36"/>
      <c r="E296" s="36"/>
      <c r="F296" s="36"/>
    </row>
    <row r="297" spans="1:6" x14ac:dyDescent="0.2">
      <c r="A297" s="32"/>
      <c r="B297" s="35"/>
      <c r="C297" s="33"/>
      <c r="D297" s="36"/>
      <c r="E297" s="36"/>
      <c r="F297" s="36"/>
    </row>
    <row r="298" spans="1:6" x14ac:dyDescent="0.2">
      <c r="A298" s="32"/>
      <c r="B298" s="35"/>
      <c r="C298" s="33"/>
      <c r="D298" s="36"/>
      <c r="E298" s="36"/>
      <c r="F298" s="36"/>
    </row>
    <row r="299" spans="1:6" x14ac:dyDescent="0.2">
      <c r="A299" s="32"/>
      <c r="B299" s="35"/>
      <c r="C299" s="33"/>
      <c r="D299" s="36"/>
      <c r="E299" s="36"/>
      <c r="F299" s="36"/>
    </row>
    <row r="300" spans="1:6" x14ac:dyDescent="0.2">
      <c r="A300" s="32"/>
      <c r="B300" s="35"/>
      <c r="C300" s="33"/>
      <c r="D300" s="36"/>
      <c r="E300" s="36"/>
      <c r="F300" s="36"/>
    </row>
    <row r="301" spans="1:6" x14ac:dyDescent="0.2">
      <c r="A301" s="32"/>
      <c r="B301" s="35"/>
      <c r="C301" s="33"/>
      <c r="D301" s="36"/>
      <c r="E301" s="36"/>
      <c r="F301" s="36"/>
    </row>
    <row r="302" spans="1:6" x14ac:dyDescent="0.2">
      <c r="A302" s="32"/>
      <c r="B302" s="35"/>
      <c r="C302" s="33"/>
      <c r="D302" s="36"/>
      <c r="E302" s="36"/>
      <c r="F302" s="36"/>
    </row>
    <row r="303" spans="1:6" x14ac:dyDescent="0.2">
      <c r="A303" s="32"/>
      <c r="B303" s="35"/>
      <c r="C303" s="33"/>
      <c r="D303" s="36"/>
      <c r="E303" s="36"/>
      <c r="F303" s="36"/>
    </row>
    <row r="304" spans="1:6" x14ac:dyDescent="0.2">
      <c r="A304" s="32"/>
      <c r="B304" s="35"/>
      <c r="C304" s="33"/>
      <c r="D304" s="36"/>
      <c r="E304" s="36"/>
      <c r="F304" s="36"/>
    </row>
    <row r="305" spans="1:6" x14ac:dyDescent="0.2">
      <c r="A305" s="84"/>
      <c r="B305" s="102"/>
      <c r="C305" s="39"/>
      <c r="D305" s="40"/>
      <c r="E305" s="40"/>
      <c r="F305" s="40"/>
    </row>
    <row r="306" spans="1:6" x14ac:dyDescent="0.2">
      <c r="A306" s="89"/>
      <c r="B306" s="101"/>
      <c r="C306" s="86"/>
      <c r="D306" s="87"/>
      <c r="E306" s="87"/>
      <c r="F306" s="87"/>
    </row>
    <row r="307" spans="1:6" x14ac:dyDescent="0.2">
      <c r="A307" s="37"/>
      <c r="B307" s="44"/>
      <c r="C307" s="33"/>
      <c r="D307" s="36"/>
      <c r="E307" s="36"/>
      <c r="F307" s="36"/>
    </row>
    <row r="308" spans="1:6" x14ac:dyDescent="0.2">
      <c r="A308" s="37"/>
      <c r="B308" s="44"/>
      <c r="C308" s="33"/>
      <c r="D308" s="36"/>
      <c r="E308" s="36"/>
      <c r="F308" s="36"/>
    </row>
    <row r="309" spans="1:6" x14ac:dyDescent="0.2">
      <c r="A309" s="32"/>
      <c r="B309" s="35"/>
      <c r="C309" s="33"/>
      <c r="D309" s="36"/>
      <c r="E309" s="36"/>
      <c r="F309" s="36"/>
    </row>
    <row r="310" spans="1:6" x14ac:dyDescent="0.2">
      <c r="A310" s="32"/>
      <c r="B310" s="35"/>
      <c r="C310" s="33"/>
      <c r="D310" s="36"/>
      <c r="E310" s="36"/>
      <c r="F310" s="36"/>
    </row>
    <row r="311" spans="1:6" x14ac:dyDescent="0.2">
      <c r="A311" s="32"/>
      <c r="B311" s="35"/>
      <c r="C311" s="33"/>
      <c r="D311" s="36"/>
      <c r="E311" s="36"/>
      <c r="F311" s="36"/>
    </row>
    <row r="312" spans="1:6" x14ac:dyDescent="0.2">
      <c r="A312" s="32"/>
      <c r="B312" s="35"/>
      <c r="C312" s="33"/>
      <c r="D312" s="36"/>
      <c r="E312" s="36"/>
      <c r="F312" s="36"/>
    </row>
    <row r="313" spans="1:6" x14ac:dyDescent="0.2">
      <c r="A313" s="32"/>
      <c r="B313" s="35"/>
      <c r="C313" s="33"/>
      <c r="D313" s="36"/>
      <c r="E313" s="36"/>
      <c r="F313" s="36"/>
    </row>
    <row r="314" spans="1:6" x14ac:dyDescent="0.2">
      <c r="A314" s="32"/>
      <c r="B314" s="35"/>
      <c r="C314" s="33"/>
      <c r="D314" s="36"/>
      <c r="E314" s="36"/>
      <c r="F314" s="36"/>
    </row>
    <row r="315" spans="1:6" x14ac:dyDescent="0.2">
      <c r="A315" s="32"/>
      <c r="B315" s="35"/>
      <c r="C315" s="33"/>
      <c r="D315" s="36"/>
      <c r="E315" s="36"/>
      <c r="F315" s="36"/>
    </row>
    <row r="316" spans="1:6" x14ac:dyDescent="0.2">
      <c r="A316" s="32"/>
      <c r="B316" s="35"/>
      <c r="C316" s="33"/>
      <c r="D316" s="36"/>
      <c r="E316" s="36"/>
      <c r="F316" s="36"/>
    </row>
    <row r="317" spans="1:6" x14ac:dyDescent="0.2">
      <c r="A317" s="32"/>
      <c r="B317" s="35"/>
      <c r="C317" s="33"/>
      <c r="D317" s="36"/>
      <c r="E317" s="36"/>
      <c r="F317" s="36"/>
    </row>
    <row r="318" spans="1:6" x14ac:dyDescent="0.2">
      <c r="A318" s="32"/>
      <c r="B318" s="35"/>
      <c r="C318" s="33"/>
      <c r="D318" s="36"/>
      <c r="E318" s="36"/>
      <c r="F318" s="36"/>
    </row>
    <row r="319" spans="1:6" ht="13.5" thickBot="1" x14ac:dyDescent="0.25">
      <c r="A319" s="32"/>
      <c r="B319" s="35"/>
      <c r="C319" s="33"/>
      <c r="D319" s="36"/>
      <c r="E319" s="36"/>
      <c r="F319" s="36"/>
    </row>
    <row r="320" spans="1:6" ht="14.25" thickTop="1" thickBot="1" x14ac:dyDescent="0.25">
      <c r="A320" s="56"/>
      <c r="B320" s="46"/>
      <c r="C320" s="57"/>
      <c r="D320" s="58"/>
      <c r="E320" s="58"/>
      <c r="F320" s="104"/>
    </row>
    <row r="321" spans="1:6" ht="13.5" thickTop="1" x14ac:dyDescent="0.2">
      <c r="A321" s="78"/>
      <c r="B321" s="106"/>
      <c r="C321" s="75"/>
      <c r="D321" s="76"/>
      <c r="E321" s="76"/>
      <c r="F321" s="82"/>
    </row>
    <row r="322" spans="1:6" x14ac:dyDescent="0.2">
      <c r="A322" s="89"/>
      <c r="B322" s="101"/>
      <c r="C322" s="86"/>
      <c r="D322" s="87"/>
      <c r="E322" s="87"/>
      <c r="F322" s="87"/>
    </row>
    <row r="323" spans="1:6" x14ac:dyDescent="0.2">
      <c r="A323" s="32"/>
      <c r="B323" s="35"/>
      <c r="C323" s="33"/>
      <c r="D323" s="36"/>
      <c r="E323" s="36"/>
      <c r="F323" s="36"/>
    </row>
    <row r="324" spans="1:6" x14ac:dyDescent="0.2">
      <c r="A324" s="32"/>
      <c r="B324" s="35"/>
      <c r="C324" s="33"/>
      <c r="D324" s="36"/>
      <c r="E324" s="36"/>
      <c r="F324" s="36"/>
    </row>
    <row r="325" spans="1:6" x14ac:dyDescent="0.2">
      <c r="A325" s="32"/>
      <c r="B325" s="35"/>
      <c r="C325" s="33"/>
      <c r="D325" s="36"/>
      <c r="E325" s="36"/>
      <c r="F325" s="36"/>
    </row>
    <row r="326" spans="1:6" x14ac:dyDescent="0.2">
      <c r="A326" s="32"/>
      <c r="B326" s="35"/>
      <c r="C326" s="33"/>
      <c r="D326" s="36"/>
      <c r="E326" s="36"/>
      <c r="F326" s="36"/>
    </row>
    <row r="327" spans="1:6" x14ac:dyDescent="0.2">
      <c r="A327" s="32"/>
      <c r="B327" s="35"/>
      <c r="C327" s="33"/>
      <c r="D327" s="36"/>
      <c r="E327" s="36"/>
      <c r="F327" s="36"/>
    </row>
    <row r="328" spans="1:6" x14ac:dyDescent="0.2">
      <c r="A328" s="32"/>
      <c r="B328" s="35"/>
      <c r="C328" s="33"/>
      <c r="D328" s="36"/>
      <c r="E328" s="36"/>
      <c r="F328" s="36"/>
    </row>
    <row r="329" spans="1:6" x14ac:dyDescent="0.2">
      <c r="A329" s="32"/>
      <c r="B329" s="35"/>
      <c r="C329" s="33"/>
      <c r="D329" s="36"/>
      <c r="E329" s="36"/>
      <c r="F329" s="36"/>
    </row>
    <row r="330" spans="1:6" x14ac:dyDescent="0.2">
      <c r="A330" s="32"/>
      <c r="B330" s="35"/>
      <c r="C330" s="33"/>
      <c r="D330" s="36"/>
      <c r="E330" s="36"/>
      <c r="F330" s="36"/>
    </row>
    <row r="331" spans="1:6" x14ac:dyDescent="0.2">
      <c r="A331" s="32"/>
      <c r="B331" s="35"/>
      <c r="C331" s="33"/>
      <c r="D331" s="36"/>
      <c r="E331" s="36"/>
      <c r="F331" s="36"/>
    </row>
    <row r="332" spans="1:6" x14ac:dyDescent="0.2">
      <c r="A332" s="69"/>
      <c r="B332" s="38"/>
      <c r="C332" s="33"/>
      <c r="D332" s="36"/>
      <c r="E332" s="36"/>
      <c r="F332" s="36"/>
    </row>
    <row r="333" spans="1:6" x14ac:dyDescent="0.2">
      <c r="A333" s="69"/>
      <c r="B333" s="38"/>
      <c r="C333" s="33"/>
      <c r="D333" s="36"/>
      <c r="E333" s="36"/>
      <c r="F333" s="36"/>
    </row>
    <row r="334" spans="1:6" x14ac:dyDescent="0.2">
      <c r="A334" s="69"/>
      <c r="B334" s="38"/>
      <c r="C334" s="33"/>
      <c r="D334" s="36"/>
      <c r="E334" s="36"/>
      <c r="F334" s="36"/>
    </row>
    <row r="335" spans="1:6" x14ac:dyDescent="0.2">
      <c r="A335" s="69"/>
      <c r="B335" s="38"/>
      <c r="C335" s="33"/>
      <c r="D335" s="36"/>
      <c r="E335" s="36"/>
      <c r="F335" s="36"/>
    </row>
    <row r="336" spans="1:6" x14ac:dyDescent="0.2">
      <c r="A336" s="69"/>
      <c r="B336" s="38"/>
      <c r="C336" s="33"/>
      <c r="D336" s="36"/>
      <c r="E336" s="36"/>
      <c r="F336" s="36"/>
    </row>
    <row r="337" spans="1:6" x14ac:dyDescent="0.2">
      <c r="A337" s="69"/>
      <c r="B337" s="38"/>
      <c r="C337" s="33"/>
      <c r="D337" s="36"/>
      <c r="E337" s="36"/>
      <c r="F337" s="36"/>
    </row>
    <row r="338" spans="1:6" x14ac:dyDescent="0.2">
      <c r="A338" s="47"/>
      <c r="B338" s="97"/>
      <c r="C338" s="33"/>
      <c r="D338" s="36"/>
      <c r="E338" s="36"/>
      <c r="F338" s="36"/>
    </row>
    <row r="339" spans="1:6" x14ac:dyDescent="0.2">
      <c r="A339" s="47"/>
      <c r="B339" s="97"/>
      <c r="C339" s="33"/>
      <c r="D339" s="36"/>
      <c r="E339" s="36"/>
      <c r="F339" s="36"/>
    </row>
    <row r="340" spans="1:6" x14ac:dyDescent="0.2">
      <c r="A340" s="47"/>
      <c r="B340" s="97"/>
      <c r="C340" s="33"/>
      <c r="D340" s="36"/>
      <c r="E340" s="36"/>
      <c r="F340" s="36"/>
    </row>
    <row r="341" spans="1:6" x14ac:dyDescent="0.2">
      <c r="A341" s="47"/>
      <c r="B341" s="97"/>
      <c r="C341" s="33"/>
      <c r="D341" s="36"/>
      <c r="E341" s="36"/>
      <c r="F341" s="36"/>
    </row>
    <row r="342" spans="1:6" ht="13.5" thickBot="1" x14ac:dyDescent="0.25">
      <c r="A342" s="73"/>
      <c r="B342" s="74"/>
      <c r="C342" s="75"/>
      <c r="D342" s="76"/>
      <c r="E342" s="76"/>
      <c r="F342" s="76"/>
    </row>
    <row r="343" spans="1:6" ht="14.25" thickTop="1" thickBot="1" x14ac:dyDescent="0.25">
      <c r="A343" s="56"/>
      <c r="B343" s="46"/>
      <c r="C343" s="57"/>
      <c r="D343" s="58"/>
      <c r="E343" s="58"/>
      <c r="F343" s="104"/>
    </row>
    <row r="344" spans="1:6" ht="14.25" thickTop="1" thickBot="1" x14ac:dyDescent="0.25">
      <c r="A344" s="56"/>
      <c r="B344" s="46"/>
      <c r="C344" s="57"/>
      <c r="D344" s="58"/>
      <c r="E344" s="58"/>
      <c r="F344" s="104"/>
    </row>
    <row r="345" spans="1:6" ht="14.25" thickTop="1" thickBot="1" x14ac:dyDescent="0.25">
      <c r="A345" s="73"/>
      <c r="B345" s="74"/>
      <c r="C345" s="75"/>
      <c r="D345" s="76"/>
      <c r="E345" s="76"/>
      <c r="F345" s="76"/>
    </row>
    <row r="346" spans="1:6" s="83" customFormat="1" ht="16.5" thickTop="1" thickBot="1" x14ac:dyDescent="0.3">
      <c r="A346" s="56"/>
      <c r="B346" s="98"/>
      <c r="C346" s="103"/>
      <c r="D346" s="104"/>
      <c r="E346" s="104"/>
      <c r="F346" s="104"/>
    </row>
    <row r="347" spans="1:6" s="83" customFormat="1" ht="15.75" thickTop="1" x14ac:dyDescent="0.25">
      <c r="A347" s="78"/>
      <c r="B347" s="79"/>
      <c r="C347" s="81"/>
      <c r="D347" s="82"/>
      <c r="E347" s="82"/>
      <c r="F347" s="82"/>
    </row>
    <row r="348" spans="1:6" x14ac:dyDescent="0.2">
      <c r="A348" s="89"/>
      <c r="B348" s="101"/>
      <c r="C348" s="86"/>
      <c r="D348" s="87"/>
      <c r="E348" s="87"/>
      <c r="F348" s="87"/>
    </row>
    <row r="349" spans="1:6" x14ac:dyDescent="0.2">
      <c r="A349" s="32"/>
      <c r="B349" s="35"/>
      <c r="C349" s="33"/>
      <c r="D349" s="36"/>
      <c r="E349" s="36"/>
      <c r="F349" s="36"/>
    </row>
    <row r="350" spans="1:6" x14ac:dyDescent="0.2">
      <c r="A350" s="32"/>
      <c r="B350" s="35"/>
      <c r="C350" s="33"/>
      <c r="D350" s="36"/>
      <c r="E350" s="36"/>
      <c r="F350" s="36"/>
    </row>
    <row r="351" spans="1:6" x14ac:dyDescent="0.2">
      <c r="A351" s="32"/>
      <c r="B351" s="35"/>
      <c r="C351" s="33"/>
      <c r="D351" s="36"/>
      <c r="E351" s="36"/>
      <c r="F351" s="36"/>
    </row>
    <row r="352" spans="1:6" ht="13.5" thickBot="1" x14ac:dyDescent="0.25">
      <c r="A352" s="73"/>
      <c r="B352" s="74"/>
      <c r="C352" s="75"/>
      <c r="D352" s="76"/>
      <c r="E352" s="76"/>
      <c r="F352" s="76"/>
    </row>
    <row r="353" spans="1:6" ht="14.25" thickTop="1" thickBot="1" x14ac:dyDescent="0.25">
      <c r="A353" s="56"/>
      <c r="B353" s="46"/>
      <c r="C353" s="57"/>
      <c r="D353" s="58"/>
      <c r="E353" s="58"/>
      <c r="F353" s="104"/>
    </row>
    <row r="354" spans="1:6" ht="13.5" thickTop="1" x14ac:dyDescent="0.2">
      <c r="A354" s="84"/>
      <c r="B354" s="102"/>
      <c r="C354" s="39"/>
      <c r="D354" s="40"/>
      <c r="E354" s="40"/>
      <c r="F354" s="40"/>
    </row>
    <row r="355" spans="1:6" x14ac:dyDescent="0.2">
      <c r="A355" s="89"/>
      <c r="B355" s="101"/>
      <c r="C355" s="86"/>
      <c r="D355" s="87"/>
      <c r="E355" s="87"/>
      <c r="F355" s="87"/>
    </row>
    <row r="356" spans="1:6" x14ac:dyDescent="0.2">
      <c r="A356" s="32"/>
      <c r="B356" s="35"/>
      <c r="C356" s="33"/>
      <c r="D356" s="36"/>
      <c r="E356" s="36"/>
      <c r="F356" s="36"/>
    </row>
    <row r="357" spans="1:6" x14ac:dyDescent="0.2">
      <c r="A357" s="32"/>
      <c r="B357" s="35"/>
      <c r="C357" s="33"/>
      <c r="D357" s="36"/>
      <c r="E357" s="36"/>
      <c r="F357" s="36"/>
    </row>
    <row r="358" spans="1:6" x14ac:dyDescent="0.2">
      <c r="A358" s="32"/>
      <c r="B358" s="35"/>
      <c r="C358" s="33"/>
      <c r="D358" s="36"/>
      <c r="E358" s="36"/>
      <c r="F358" s="36"/>
    </row>
    <row r="359" spans="1:6" x14ac:dyDescent="0.2">
      <c r="A359" s="32"/>
      <c r="B359" s="35"/>
      <c r="C359" s="33"/>
      <c r="D359" s="36"/>
      <c r="E359" s="36"/>
      <c r="F359" s="36"/>
    </row>
    <row r="360" spans="1:6" x14ac:dyDescent="0.2">
      <c r="A360" s="32"/>
      <c r="B360" s="35"/>
      <c r="C360" s="33"/>
      <c r="D360" s="36"/>
      <c r="E360" s="36"/>
      <c r="F360" s="36"/>
    </row>
    <row r="361" spans="1:6" x14ac:dyDescent="0.2">
      <c r="A361" s="32"/>
      <c r="B361" s="35"/>
      <c r="C361" s="33"/>
      <c r="D361" s="36"/>
      <c r="E361" s="36"/>
      <c r="F361" s="36"/>
    </row>
    <row r="362" spans="1:6" x14ac:dyDescent="0.2">
      <c r="A362" s="32"/>
      <c r="B362" s="35"/>
      <c r="C362" s="33"/>
      <c r="D362" s="36"/>
      <c r="E362" s="36"/>
      <c r="F362" s="36"/>
    </row>
    <row r="363" spans="1:6" x14ac:dyDescent="0.2">
      <c r="A363" s="32"/>
      <c r="B363" s="35"/>
      <c r="C363" s="33"/>
      <c r="D363" s="36"/>
      <c r="E363" s="36"/>
      <c r="F363" s="36"/>
    </row>
    <row r="364" spans="1:6" x14ac:dyDescent="0.2">
      <c r="A364" s="32"/>
      <c r="B364" s="35"/>
      <c r="C364" s="33"/>
      <c r="D364" s="36"/>
      <c r="E364" s="36"/>
      <c r="F364" s="36"/>
    </row>
    <row r="365" spans="1:6" x14ac:dyDescent="0.2">
      <c r="A365" s="69"/>
      <c r="B365" s="38"/>
      <c r="C365" s="33"/>
      <c r="D365" s="36"/>
      <c r="E365" s="36"/>
      <c r="F365" s="36"/>
    </row>
    <row r="366" spans="1:6" x14ac:dyDescent="0.2">
      <c r="A366" s="69"/>
      <c r="B366" s="38"/>
      <c r="C366" s="33"/>
      <c r="D366" s="36"/>
      <c r="E366" s="36"/>
      <c r="F366" s="36"/>
    </row>
    <row r="367" spans="1:6" x14ac:dyDescent="0.2">
      <c r="A367" s="69"/>
      <c r="B367" s="38"/>
      <c r="C367" s="33"/>
      <c r="D367" s="36"/>
      <c r="E367" s="36"/>
      <c r="F367" s="36"/>
    </row>
    <row r="368" spans="1:6" x14ac:dyDescent="0.2">
      <c r="A368" s="69"/>
      <c r="B368" s="38"/>
      <c r="C368" s="33"/>
      <c r="D368" s="36"/>
      <c r="E368" s="36"/>
      <c r="F368" s="36"/>
    </row>
    <row r="369" spans="1:6" x14ac:dyDescent="0.2">
      <c r="A369" s="69"/>
      <c r="B369" s="38"/>
      <c r="C369" s="33"/>
      <c r="D369" s="36"/>
      <c r="E369" s="36"/>
      <c r="F369" s="36"/>
    </row>
    <row r="370" spans="1:6" x14ac:dyDescent="0.2">
      <c r="A370" s="69"/>
      <c r="B370" s="38"/>
      <c r="C370" s="33"/>
      <c r="D370" s="36"/>
      <c r="E370" s="36"/>
      <c r="F370" s="36"/>
    </row>
    <row r="371" spans="1:6" x14ac:dyDescent="0.2">
      <c r="A371" s="47"/>
      <c r="B371" s="97"/>
      <c r="C371" s="33"/>
      <c r="D371" s="36"/>
      <c r="E371" s="36"/>
      <c r="F371" s="36"/>
    </row>
    <row r="372" spans="1:6" x14ac:dyDescent="0.2">
      <c r="A372" s="47"/>
      <c r="B372" s="97"/>
      <c r="C372" s="33"/>
      <c r="D372" s="36"/>
      <c r="E372" s="36"/>
      <c r="F372" s="36"/>
    </row>
    <row r="373" spans="1:6" x14ac:dyDescent="0.2">
      <c r="A373" s="47"/>
      <c r="B373" s="97"/>
      <c r="C373" s="33"/>
      <c r="D373" s="36"/>
      <c r="E373" s="36"/>
      <c r="F373" s="36"/>
    </row>
    <row r="374" spans="1:6" x14ac:dyDescent="0.2">
      <c r="A374" s="47"/>
      <c r="B374" s="97"/>
      <c r="C374" s="33"/>
      <c r="D374" s="36"/>
      <c r="E374" s="36"/>
      <c r="F374" s="36"/>
    </row>
    <row r="375" spans="1:6" ht="13.5" thickBot="1" x14ac:dyDescent="0.25">
      <c r="A375" s="73"/>
      <c r="B375" s="74"/>
      <c r="C375" s="75"/>
      <c r="D375" s="76"/>
      <c r="E375" s="76"/>
      <c r="F375" s="76"/>
    </row>
    <row r="376" spans="1:6" ht="14.25" thickTop="1" thickBot="1" x14ac:dyDescent="0.25">
      <c r="A376" s="56"/>
      <c r="B376" s="46"/>
      <c r="C376" s="57"/>
      <c r="D376" s="58"/>
      <c r="E376" s="58"/>
      <c r="F376" s="104"/>
    </row>
    <row r="377" spans="1:6" ht="14.25" thickTop="1" thickBot="1" x14ac:dyDescent="0.25">
      <c r="A377" s="56"/>
      <c r="B377" s="46"/>
      <c r="C377" s="57"/>
      <c r="D377" s="58"/>
      <c r="E377" s="58"/>
      <c r="F377" s="104"/>
    </row>
    <row r="378" spans="1:6" ht="13.5" thickTop="1" x14ac:dyDescent="0.2">
      <c r="A378" s="73"/>
      <c r="B378" s="74"/>
      <c r="C378" s="75"/>
      <c r="D378" s="76"/>
      <c r="E378" s="76"/>
      <c r="F378" s="76"/>
    </row>
    <row r="379" spans="1:6" x14ac:dyDescent="0.2">
      <c r="A379" s="73"/>
      <c r="B379" s="74"/>
      <c r="C379" s="75"/>
      <c r="D379" s="76"/>
      <c r="E379" s="76"/>
      <c r="F379" s="76"/>
    </row>
    <row r="380" spans="1:6" x14ac:dyDescent="0.2">
      <c r="A380" s="73"/>
      <c r="B380" s="74"/>
      <c r="C380" s="75"/>
      <c r="D380" s="76"/>
      <c r="E380" s="76"/>
      <c r="F380" s="76"/>
    </row>
    <row r="381" spans="1:6" x14ac:dyDescent="0.2">
      <c r="A381" s="73"/>
      <c r="B381" s="74"/>
      <c r="C381" s="75"/>
      <c r="D381" s="76"/>
      <c r="E381" s="76"/>
      <c r="F381" s="76"/>
    </row>
    <row r="382" spans="1:6" x14ac:dyDescent="0.2">
      <c r="A382" s="73"/>
      <c r="B382" s="74"/>
      <c r="C382" s="75"/>
      <c r="D382" s="76"/>
      <c r="E382" s="76"/>
      <c r="F382" s="76"/>
    </row>
    <row r="383" spans="1:6" x14ac:dyDescent="0.2">
      <c r="A383" s="73"/>
      <c r="B383" s="74"/>
      <c r="C383" s="75"/>
      <c r="D383" s="76"/>
      <c r="E383" s="76"/>
      <c r="F383" s="76"/>
    </row>
    <row r="384" spans="1:6" x14ac:dyDescent="0.2">
      <c r="A384" s="73"/>
      <c r="B384" s="74"/>
      <c r="C384" s="75"/>
      <c r="D384" s="76"/>
      <c r="E384" s="76"/>
      <c r="F384" s="76"/>
    </row>
    <row r="385" spans="1:6" x14ac:dyDescent="0.2">
      <c r="A385" s="73"/>
      <c r="B385" s="74"/>
      <c r="C385" s="75"/>
      <c r="D385" s="76"/>
      <c r="E385" s="76"/>
      <c r="F385" s="76"/>
    </row>
    <row r="386" spans="1:6" x14ac:dyDescent="0.2">
      <c r="A386" s="73"/>
      <c r="B386" s="74"/>
      <c r="C386" s="75"/>
      <c r="D386" s="76"/>
      <c r="E386" s="76"/>
      <c r="F386" s="76"/>
    </row>
    <row r="387" spans="1:6" x14ac:dyDescent="0.2">
      <c r="A387" s="73"/>
      <c r="B387" s="74"/>
      <c r="C387" s="75"/>
      <c r="D387" s="76"/>
      <c r="E387" s="76"/>
      <c r="F387" s="76"/>
    </row>
    <row r="388" spans="1:6" x14ac:dyDescent="0.2">
      <c r="A388" s="73"/>
      <c r="B388" s="74"/>
      <c r="C388" s="75"/>
      <c r="D388" s="76"/>
      <c r="E388" s="76"/>
      <c r="F388" s="76"/>
    </row>
    <row r="389" spans="1:6" x14ac:dyDescent="0.2">
      <c r="A389" s="73"/>
      <c r="B389" s="74"/>
      <c r="C389" s="75"/>
      <c r="D389" s="76"/>
      <c r="E389" s="76"/>
      <c r="F389" s="76"/>
    </row>
    <row r="390" spans="1:6" x14ac:dyDescent="0.2">
      <c r="A390" s="73"/>
      <c r="B390" s="74"/>
      <c r="C390" s="75"/>
      <c r="D390" s="76"/>
      <c r="E390" s="76"/>
      <c r="F390" s="76"/>
    </row>
    <row r="391" spans="1:6" x14ac:dyDescent="0.2">
      <c r="A391" s="73"/>
      <c r="B391" s="74"/>
      <c r="C391" s="75"/>
      <c r="D391" s="76"/>
      <c r="E391" s="76"/>
      <c r="F391" s="76"/>
    </row>
    <row r="392" spans="1:6" x14ac:dyDescent="0.2">
      <c r="A392" s="73"/>
      <c r="B392" s="74"/>
      <c r="C392" s="75"/>
      <c r="D392" s="76"/>
      <c r="E392" s="76"/>
      <c r="F392" s="76"/>
    </row>
    <row r="393" spans="1:6" x14ac:dyDescent="0.2">
      <c r="A393" s="73"/>
      <c r="B393" s="74"/>
      <c r="C393" s="75"/>
      <c r="D393" s="76"/>
      <c r="E393" s="76"/>
      <c r="F393" s="76"/>
    </row>
    <row r="394" spans="1:6" x14ac:dyDescent="0.2">
      <c r="A394" s="73"/>
      <c r="B394" s="74"/>
      <c r="C394" s="75"/>
      <c r="D394" s="76"/>
      <c r="E394" s="76"/>
      <c r="F394" s="76"/>
    </row>
    <row r="395" spans="1:6" x14ac:dyDescent="0.2">
      <c r="A395" s="73"/>
      <c r="B395" s="74"/>
      <c r="C395" s="75"/>
      <c r="D395" s="76"/>
      <c r="E395" s="76"/>
      <c r="F395" s="76"/>
    </row>
    <row r="396" spans="1:6" x14ac:dyDescent="0.2">
      <c r="A396" s="73"/>
      <c r="B396" s="74"/>
      <c r="C396" s="75"/>
      <c r="D396" s="76"/>
      <c r="E396" s="76"/>
      <c r="F396" s="76"/>
    </row>
    <row r="397" spans="1:6" x14ac:dyDescent="0.2">
      <c r="A397" s="73"/>
      <c r="B397" s="74"/>
      <c r="C397" s="75"/>
      <c r="D397" s="76"/>
      <c r="E397" s="76"/>
      <c r="F397" s="76"/>
    </row>
    <row r="398" spans="1:6" x14ac:dyDescent="0.2">
      <c r="A398" s="73"/>
      <c r="B398" s="74"/>
      <c r="C398" s="75"/>
      <c r="D398" s="76"/>
      <c r="E398" s="76"/>
      <c r="F398" s="76"/>
    </row>
    <row r="399" spans="1:6" x14ac:dyDescent="0.2">
      <c r="A399" s="73"/>
      <c r="B399" s="74"/>
      <c r="C399" s="75"/>
      <c r="D399" s="76"/>
      <c r="E399" s="76"/>
      <c r="F399" s="76"/>
    </row>
    <row r="400" spans="1:6" x14ac:dyDescent="0.2">
      <c r="A400" s="73"/>
      <c r="B400" s="74"/>
      <c r="C400" s="75"/>
      <c r="D400" s="76"/>
      <c r="E400" s="76"/>
      <c r="F400" s="76"/>
    </row>
    <row r="401" spans="1:6" x14ac:dyDescent="0.2">
      <c r="A401" s="73"/>
      <c r="B401" s="74"/>
      <c r="C401" s="75"/>
      <c r="D401" s="76"/>
      <c r="E401" s="76"/>
      <c r="F401" s="76"/>
    </row>
    <row r="402" spans="1:6" x14ac:dyDescent="0.2">
      <c r="A402" s="73"/>
      <c r="B402" s="74"/>
      <c r="C402" s="75"/>
      <c r="D402" s="76"/>
      <c r="E402" s="76"/>
      <c r="F402" s="76"/>
    </row>
    <row r="403" spans="1:6" x14ac:dyDescent="0.2">
      <c r="A403" s="73"/>
      <c r="B403" s="74"/>
      <c r="C403" s="75"/>
      <c r="D403" s="76"/>
      <c r="E403" s="76"/>
      <c r="F403" s="76"/>
    </row>
    <row r="404" spans="1:6" x14ac:dyDescent="0.2">
      <c r="A404" s="73"/>
      <c r="B404" s="74"/>
      <c r="C404" s="75"/>
      <c r="D404" s="76"/>
      <c r="E404" s="76"/>
      <c r="F404" s="76"/>
    </row>
    <row r="405" spans="1:6" x14ac:dyDescent="0.2">
      <c r="A405" s="73"/>
      <c r="B405" s="74"/>
      <c r="C405" s="75"/>
      <c r="D405" s="76"/>
      <c r="E405" s="76"/>
      <c r="F405" s="76"/>
    </row>
    <row r="406" spans="1:6" x14ac:dyDescent="0.2">
      <c r="A406" s="73"/>
      <c r="B406" s="74"/>
      <c r="C406" s="75"/>
      <c r="D406" s="76"/>
      <c r="E406" s="76"/>
      <c r="F406" s="76"/>
    </row>
    <row r="407" spans="1:6" x14ac:dyDescent="0.2">
      <c r="A407" s="73"/>
      <c r="B407" s="74"/>
      <c r="C407" s="75"/>
      <c r="D407" s="76"/>
      <c r="E407" s="76"/>
      <c r="F407" s="76"/>
    </row>
    <row r="408" spans="1:6" x14ac:dyDescent="0.2">
      <c r="A408" s="73"/>
      <c r="B408" s="74"/>
      <c r="C408" s="75"/>
      <c r="D408" s="76"/>
      <c r="E408" s="76"/>
      <c r="F408" s="76"/>
    </row>
    <row r="409" spans="1:6" x14ac:dyDescent="0.2">
      <c r="A409" s="73"/>
      <c r="B409" s="74"/>
      <c r="C409" s="75"/>
      <c r="D409" s="76"/>
      <c r="E409" s="76"/>
      <c r="F409" s="76"/>
    </row>
    <row r="410" spans="1:6" x14ac:dyDescent="0.2">
      <c r="A410" s="73"/>
      <c r="B410" s="74"/>
      <c r="C410" s="75"/>
      <c r="D410" s="76"/>
      <c r="E410" s="76"/>
      <c r="F410" s="76"/>
    </row>
    <row r="411" spans="1:6" x14ac:dyDescent="0.2">
      <c r="A411" s="73"/>
      <c r="B411" s="74"/>
      <c r="C411" s="75"/>
      <c r="D411" s="76"/>
      <c r="E411" s="76"/>
      <c r="F411" s="76"/>
    </row>
    <row r="412" spans="1:6" x14ac:dyDescent="0.2">
      <c r="A412" s="73"/>
      <c r="B412" s="74"/>
      <c r="C412" s="75"/>
      <c r="D412" s="76"/>
      <c r="E412" s="76"/>
      <c r="F412" s="76"/>
    </row>
    <row r="413" spans="1:6" x14ac:dyDescent="0.2">
      <c r="A413" s="73"/>
      <c r="B413" s="74"/>
      <c r="C413" s="75"/>
      <c r="D413" s="76"/>
      <c r="E413" s="76"/>
      <c r="F413" s="76"/>
    </row>
    <row r="414" spans="1:6" x14ac:dyDescent="0.2">
      <c r="A414" s="73"/>
      <c r="B414" s="74"/>
      <c r="C414" s="75"/>
      <c r="D414" s="76"/>
      <c r="E414" s="76"/>
      <c r="F414" s="76"/>
    </row>
    <row r="415" spans="1:6" x14ac:dyDescent="0.2">
      <c r="A415" s="73"/>
      <c r="B415" s="74"/>
      <c r="C415" s="75"/>
      <c r="D415" s="76"/>
      <c r="E415" s="76"/>
      <c r="F415" s="76"/>
    </row>
    <row r="416" spans="1:6" x14ac:dyDescent="0.2">
      <c r="A416" s="73"/>
      <c r="B416" s="74"/>
      <c r="C416" s="75"/>
      <c r="D416" s="76"/>
      <c r="E416" s="76"/>
      <c r="F416" s="76"/>
    </row>
    <row r="417" spans="1:6" x14ac:dyDescent="0.2">
      <c r="A417" s="73"/>
      <c r="B417" s="74"/>
      <c r="C417" s="75"/>
      <c r="D417" s="76"/>
      <c r="E417" s="76"/>
      <c r="F417" s="76"/>
    </row>
    <row r="418" spans="1:6" x14ac:dyDescent="0.2">
      <c r="A418" s="73"/>
      <c r="B418" s="74"/>
      <c r="C418" s="75"/>
      <c r="D418" s="76"/>
      <c r="E418" s="76"/>
      <c r="F418" s="76"/>
    </row>
    <row r="419" spans="1:6" x14ac:dyDescent="0.2">
      <c r="A419" s="73"/>
      <c r="B419" s="74"/>
      <c r="C419" s="75"/>
      <c r="D419" s="76"/>
      <c r="E419" s="76"/>
      <c r="F419" s="76"/>
    </row>
    <row r="420" spans="1:6" x14ac:dyDescent="0.2">
      <c r="A420" s="73"/>
      <c r="B420" s="74"/>
      <c r="C420" s="75"/>
      <c r="D420" s="76"/>
      <c r="E420" s="76"/>
      <c r="F420" s="76"/>
    </row>
    <row r="421" spans="1:6" x14ac:dyDescent="0.2">
      <c r="A421" s="73"/>
      <c r="B421" s="74"/>
      <c r="C421" s="75"/>
      <c r="D421" s="76"/>
      <c r="E421" s="76"/>
      <c r="F421" s="76"/>
    </row>
    <row r="422" spans="1:6" x14ac:dyDescent="0.2">
      <c r="A422" s="73"/>
      <c r="B422" s="74"/>
      <c r="C422" s="75"/>
      <c r="D422" s="76"/>
      <c r="E422" s="76"/>
      <c r="F422" s="76"/>
    </row>
    <row r="423" spans="1:6" x14ac:dyDescent="0.2">
      <c r="A423" s="73"/>
      <c r="B423" s="74"/>
      <c r="C423" s="75"/>
      <c r="D423" s="76"/>
      <c r="E423" s="76"/>
      <c r="F423" s="76"/>
    </row>
    <row r="424" spans="1:6" x14ac:dyDescent="0.2">
      <c r="A424" s="73"/>
      <c r="B424" s="74"/>
      <c r="C424" s="75"/>
      <c r="D424" s="76"/>
      <c r="E424" s="76"/>
      <c r="F424" s="76"/>
    </row>
    <row r="425" spans="1:6" x14ac:dyDescent="0.2">
      <c r="A425" s="73"/>
      <c r="B425" s="74"/>
      <c r="C425" s="75"/>
      <c r="D425" s="76"/>
      <c r="E425" s="76"/>
      <c r="F425" s="76"/>
    </row>
    <row r="426" spans="1:6" x14ac:dyDescent="0.2">
      <c r="A426" s="73"/>
      <c r="B426" s="74"/>
      <c r="C426" s="75"/>
      <c r="D426" s="76"/>
      <c r="E426" s="76"/>
      <c r="F426" s="76"/>
    </row>
    <row r="427" spans="1:6" x14ac:dyDescent="0.2">
      <c r="A427" s="73"/>
      <c r="B427" s="74"/>
      <c r="C427" s="75"/>
      <c r="D427" s="76"/>
      <c r="E427" s="76"/>
      <c r="F427" s="76"/>
    </row>
    <row r="428" spans="1:6" x14ac:dyDescent="0.2">
      <c r="A428" s="73"/>
      <c r="B428" s="74"/>
      <c r="C428" s="75"/>
      <c r="D428" s="76"/>
      <c r="E428" s="76"/>
      <c r="F428" s="76"/>
    </row>
    <row r="429" spans="1:6" x14ac:dyDescent="0.2">
      <c r="A429" s="73"/>
      <c r="B429" s="74"/>
      <c r="C429" s="75"/>
      <c r="D429" s="76"/>
      <c r="E429" s="76"/>
      <c r="F429" s="76"/>
    </row>
    <row r="430" spans="1:6" x14ac:dyDescent="0.2">
      <c r="A430" s="73"/>
      <c r="B430" s="74"/>
      <c r="C430" s="75"/>
      <c r="D430" s="76"/>
      <c r="E430" s="76"/>
      <c r="F430" s="76"/>
    </row>
    <row r="431" spans="1:6" x14ac:dyDescent="0.2">
      <c r="A431" s="73"/>
      <c r="B431" s="74"/>
      <c r="C431" s="75"/>
      <c r="D431" s="76"/>
      <c r="E431" s="76"/>
      <c r="F431" s="76"/>
    </row>
    <row r="432" spans="1:6" x14ac:dyDescent="0.2">
      <c r="A432" s="73"/>
      <c r="B432" s="74"/>
      <c r="C432" s="75"/>
      <c r="D432" s="76"/>
      <c r="E432" s="76"/>
      <c r="F432" s="76"/>
    </row>
    <row r="433" spans="1:6" x14ac:dyDescent="0.2">
      <c r="A433" s="73"/>
      <c r="B433" s="74"/>
      <c r="C433" s="75"/>
      <c r="D433" s="76"/>
      <c r="E433" s="76"/>
      <c r="F433" s="76"/>
    </row>
    <row r="434" spans="1:6" x14ac:dyDescent="0.2">
      <c r="A434" s="73"/>
      <c r="B434" s="74"/>
      <c r="C434" s="75"/>
      <c r="D434" s="76"/>
      <c r="E434" s="76"/>
      <c r="F434" s="76"/>
    </row>
    <row r="435" spans="1:6" x14ac:dyDescent="0.2">
      <c r="A435" s="73"/>
      <c r="B435" s="74"/>
      <c r="C435" s="75"/>
      <c r="D435" s="76"/>
      <c r="E435" s="76"/>
      <c r="F435" s="76"/>
    </row>
    <row r="436" spans="1:6" x14ac:dyDescent="0.2">
      <c r="A436" s="73"/>
      <c r="B436" s="74"/>
      <c r="C436" s="75"/>
      <c r="D436" s="76"/>
      <c r="E436" s="76"/>
      <c r="F436" s="76"/>
    </row>
    <row r="437" spans="1:6" x14ac:dyDescent="0.2">
      <c r="A437" s="73"/>
      <c r="B437" s="74"/>
      <c r="C437" s="75"/>
      <c r="D437" s="76"/>
      <c r="E437" s="76"/>
      <c r="F437" s="76"/>
    </row>
    <row r="438" spans="1:6" x14ac:dyDescent="0.2">
      <c r="A438" s="73"/>
      <c r="B438" s="74"/>
      <c r="C438" s="75"/>
      <c r="D438" s="76"/>
      <c r="E438" s="76"/>
      <c r="F438" s="76"/>
    </row>
    <row r="439" spans="1:6" x14ac:dyDescent="0.2">
      <c r="A439" s="73"/>
      <c r="B439" s="74"/>
      <c r="C439" s="75"/>
      <c r="D439" s="76"/>
      <c r="E439" s="76"/>
      <c r="F439" s="76"/>
    </row>
    <row r="440" spans="1:6" x14ac:dyDescent="0.2">
      <c r="A440" s="73"/>
      <c r="B440" s="74"/>
      <c r="C440" s="75"/>
      <c r="D440" s="76"/>
      <c r="E440" s="76"/>
      <c r="F440" s="76"/>
    </row>
    <row r="441" spans="1:6" x14ac:dyDescent="0.2">
      <c r="A441" s="73"/>
      <c r="B441" s="74"/>
      <c r="C441" s="75"/>
      <c r="D441" s="76"/>
      <c r="E441" s="76"/>
      <c r="F441" s="76"/>
    </row>
    <row r="442" spans="1:6" x14ac:dyDescent="0.2">
      <c r="A442" s="73"/>
      <c r="B442" s="74"/>
      <c r="C442" s="75"/>
      <c r="D442" s="76"/>
      <c r="E442" s="76"/>
      <c r="F442" s="76"/>
    </row>
    <row r="443" spans="1:6" x14ac:dyDescent="0.2">
      <c r="A443" s="73"/>
      <c r="B443" s="74"/>
      <c r="C443" s="75"/>
      <c r="D443" s="76"/>
      <c r="E443" s="76"/>
      <c r="F443" s="76"/>
    </row>
    <row r="444" spans="1:6" x14ac:dyDescent="0.2">
      <c r="A444" s="73"/>
      <c r="B444" s="74"/>
      <c r="C444" s="75"/>
      <c r="D444" s="76"/>
      <c r="E444" s="76"/>
      <c r="F444" s="76"/>
    </row>
    <row r="445" spans="1:6" x14ac:dyDescent="0.2">
      <c r="A445" s="73"/>
      <c r="B445" s="74"/>
      <c r="C445" s="75"/>
      <c r="D445" s="76"/>
      <c r="E445" s="76"/>
      <c r="F445" s="76"/>
    </row>
    <row r="446" spans="1:6" x14ac:dyDescent="0.2">
      <c r="A446" s="73"/>
      <c r="B446" s="74"/>
      <c r="C446" s="75"/>
      <c r="D446" s="76"/>
      <c r="E446" s="76"/>
      <c r="F446" s="76"/>
    </row>
    <row r="447" spans="1:6" x14ac:dyDescent="0.2">
      <c r="A447" s="73"/>
      <c r="B447" s="74"/>
      <c r="C447" s="75"/>
      <c r="D447" s="76"/>
      <c r="E447" s="76"/>
      <c r="F447" s="76"/>
    </row>
    <row r="448" spans="1:6" x14ac:dyDescent="0.2">
      <c r="A448" s="73"/>
      <c r="B448" s="74"/>
      <c r="C448" s="75"/>
      <c r="D448" s="76"/>
      <c r="E448" s="76"/>
      <c r="F448" s="76"/>
    </row>
    <row r="449" spans="1:6" x14ac:dyDescent="0.2">
      <c r="A449" s="73"/>
      <c r="B449" s="74"/>
      <c r="C449" s="75"/>
      <c r="D449" s="76"/>
      <c r="E449" s="76"/>
      <c r="F449" s="76"/>
    </row>
    <row r="450" spans="1:6" x14ac:dyDescent="0.2">
      <c r="A450" s="73"/>
      <c r="B450" s="74"/>
      <c r="C450" s="75"/>
      <c r="D450" s="76"/>
      <c r="E450" s="76"/>
      <c r="F450" s="76"/>
    </row>
    <row r="451" spans="1:6" x14ac:dyDescent="0.2">
      <c r="A451" s="73"/>
      <c r="B451" s="74"/>
      <c r="C451" s="75"/>
      <c r="D451" s="76"/>
      <c r="E451" s="76"/>
      <c r="F451" s="76"/>
    </row>
    <row r="452" spans="1:6" x14ac:dyDescent="0.2">
      <c r="A452" s="73"/>
      <c r="B452" s="74"/>
      <c r="C452" s="75"/>
      <c r="D452" s="76"/>
      <c r="E452" s="76"/>
      <c r="F452" s="76"/>
    </row>
    <row r="453" spans="1:6" x14ac:dyDescent="0.2">
      <c r="A453" s="73"/>
      <c r="B453" s="74"/>
      <c r="C453" s="75"/>
      <c r="D453" s="76"/>
      <c r="E453" s="76"/>
      <c r="F453" s="76"/>
    </row>
    <row r="454" spans="1:6" x14ac:dyDescent="0.2">
      <c r="A454" s="73"/>
      <c r="B454" s="74"/>
      <c r="C454" s="75"/>
      <c r="D454" s="76"/>
      <c r="E454" s="76"/>
      <c r="F454" s="76"/>
    </row>
    <row r="455" spans="1:6" x14ac:dyDescent="0.2">
      <c r="A455" s="73"/>
      <c r="B455" s="74"/>
      <c r="C455" s="75"/>
      <c r="D455" s="76"/>
      <c r="E455" s="76"/>
      <c r="F455" s="76"/>
    </row>
    <row r="456" spans="1:6" x14ac:dyDescent="0.2">
      <c r="A456" s="73"/>
      <c r="B456" s="74"/>
      <c r="C456" s="75"/>
      <c r="D456" s="76"/>
      <c r="E456" s="76"/>
      <c r="F456" s="76"/>
    </row>
    <row r="457" spans="1:6" x14ac:dyDescent="0.2">
      <c r="A457" s="73"/>
      <c r="B457" s="74"/>
      <c r="C457" s="75"/>
      <c r="D457" s="76"/>
      <c r="E457" s="76"/>
      <c r="F457" s="76"/>
    </row>
    <row r="458" spans="1:6" x14ac:dyDescent="0.2">
      <c r="A458" s="73"/>
      <c r="B458" s="74"/>
      <c r="C458" s="75"/>
      <c r="D458" s="76"/>
      <c r="E458" s="76"/>
      <c r="F458" s="76"/>
    </row>
    <row r="459" spans="1:6" x14ac:dyDescent="0.2">
      <c r="A459" s="73"/>
      <c r="B459" s="74"/>
      <c r="C459" s="75"/>
      <c r="D459" s="76"/>
      <c r="E459" s="76"/>
      <c r="F459" s="76"/>
    </row>
    <row r="460" spans="1:6" x14ac:dyDescent="0.2">
      <c r="A460" s="73"/>
      <c r="B460" s="74"/>
      <c r="C460" s="75"/>
      <c r="D460" s="76"/>
      <c r="E460" s="76"/>
      <c r="F460" s="76"/>
    </row>
    <row r="461" spans="1:6" x14ac:dyDescent="0.2">
      <c r="A461" s="73"/>
      <c r="B461" s="74"/>
      <c r="C461" s="75"/>
      <c r="D461" s="76"/>
      <c r="E461" s="76"/>
      <c r="F461" s="76"/>
    </row>
    <row r="462" spans="1:6" x14ac:dyDescent="0.2">
      <c r="A462" s="73"/>
      <c r="B462" s="74"/>
      <c r="C462" s="75"/>
      <c r="D462" s="76"/>
      <c r="E462" s="76"/>
      <c r="F462" s="76"/>
    </row>
    <row r="463" spans="1:6" x14ac:dyDescent="0.2">
      <c r="A463" s="73"/>
      <c r="B463" s="74"/>
      <c r="C463" s="75"/>
      <c r="D463" s="76"/>
      <c r="E463" s="76"/>
      <c r="F463" s="76"/>
    </row>
    <row r="464" spans="1:6" x14ac:dyDescent="0.2">
      <c r="A464" s="73"/>
      <c r="B464" s="74"/>
      <c r="C464" s="75"/>
      <c r="D464" s="76"/>
      <c r="E464" s="76"/>
      <c r="F464" s="76"/>
    </row>
    <row r="465" spans="1:6" x14ac:dyDescent="0.2">
      <c r="A465" s="73"/>
      <c r="B465" s="74"/>
      <c r="C465" s="75"/>
      <c r="D465" s="76"/>
      <c r="E465" s="76"/>
      <c r="F465" s="76"/>
    </row>
    <row r="466" spans="1:6" x14ac:dyDescent="0.2">
      <c r="A466" s="73"/>
      <c r="B466" s="74"/>
      <c r="C466" s="75"/>
      <c r="D466" s="76"/>
      <c r="E466" s="76"/>
      <c r="F466" s="76"/>
    </row>
    <row r="467" spans="1:6" x14ac:dyDescent="0.2">
      <c r="A467" s="73"/>
      <c r="B467" s="74"/>
      <c r="C467" s="75"/>
      <c r="D467" s="76"/>
      <c r="E467" s="76"/>
      <c r="F467" s="76"/>
    </row>
    <row r="468" spans="1:6" x14ac:dyDescent="0.2">
      <c r="A468" s="73"/>
      <c r="B468" s="74"/>
      <c r="C468" s="75"/>
      <c r="D468" s="76"/>
      <c r="E468" s="76"/>
      <c r="F468" s="76"/>
    </row>
    <row r="469" spans="1:6" x14ac:dyDescent="0.2">
      <c r="A469" s="73"/>
      <c r="B469" s="74"/>
      <c r="C469" s="75"/>
      <c r="D469" s="76"/>
      <c r="E469" s="76"/>
      <c r="F469" s="76"/>
    </row>
    <row r="470" spans="1:6" x14ac:dyDescent="0.2">
      <c r="A470" s="73"/>
      <c r="B470" s="74"/>
      <c r="C470" s="75"/>
      <c r="D470" s="76"/>
      <c r="E470" s="76"/>
      <c r="F470" s="76"/>
    </row>
    <row r="471" spans="1:6" x14ac:dyDescent="0.2">
      <c r="A471" s="73"/>
      <c r="B471" s="74"/>
      <c r="C471" s="75"/>
      <c r="D471" s="76"/>
      <c r="E471" s="76"/>
      <c r="F471" s="76"/>
    </row>
    <row r="472" spans="1:6" x14ac:dyDescent="0.2">
      <c r="A472" s="73"/>
      <c r="B472" s="74"/>
      <c r="C472" s="75"/>
      <c r="D472" s="76"/>
      <c r="E472" s="76"/>
      <c r="F472" s="76"/>
    </row>
    <row r="473" spans="1:6" x14ac:dyDescent="0.2">
      <c r="A473" s="73"/>
      <c r="B473" s="74"/>
      <c r="C473" s="75"/>
      <c r="D473" s="76"/>
      <c r="E473" s="76"/>
      <c r="F473" s="76"/>
    </row>
    <row r="474" spans="1:6" x14ac:dyDescent="0.2">
      <c r="A474" s="73"/>
      <c r="B474" s="74"/>
      <c r="C474" s="75"/>
      <c r="D474" s="76"/>
      <c r="E474" s="76"/>
      <c r="F474" s="76"/>
    </row>
    <row r="475" spans="1:6" x14ac:dyDescent="0.2">
      <c r="A475" s="73"/>
      <c r="B475" s="74"/>
      <c r="C475" s="75"/>
      <c r="D475" s="76"/>
      <c r="E475" s="76"/>
      <c r="F475" s="76"/>
    </row>
    <row r="476" spans="1:6" x14ac:dyDescent="0.2">
      <c r="A476" s="73"/>
      <c r="B476" s="74"/>
      <c r="C476" s="75"/>
      <c r="D476" s="76"/>
      <c r="E476" s="76"/>
      <c r="F476" s="76"/>
    </row>
    <row r="477" spans="1:6" x14ac:dyDescent="0.2">
      <c r="A477" s="73"/>
      <c r="B477" s="74"/>
      <c r="C477" s="75"/>
      <c r="D477" s="76"/>
      <c r="E477" s="76"/>
      <c r="F477" s="76"/>
    </row>
    <row r="478" spans="1:6" x14ac:dyDescent="0.2">
      <c r="A478" s="73"/>
      <c r="B478" s="74"/>
      <c r="C478" s="75"/>
      <c r="D478" s="76"/>
      <c r="E478" s="76"/>
      <c r="F478" s="76"/>
    </row>
    <row r="479" spans="1:6" x14ac:dyDescent="0.2">
      <c r="A479" s="73"/>
      <c r="B479" s="74"/>
      <c r="C479" s="75"/>
      <c r="D479" s="76"/>
      <c r="E479" s="76"/>
      <c r="F479" s="76"/>
    </row>
    <row r="480" spans="1:6" x14ac:dyDescent="0.2">
      <c r="A480" s="73"/>
      <c r="B480" s="74"/>
      <c r="C480" s="75"/>
      <c r="D480" s="76"/>
      <c r="E480" s="76"/>
      <c r="F480" s="76"/>
    </row>
    <row r="481" spans="1:6" x14ac:dyDescent="0.2">
      <c r="A481" s="73"/>
      <c r="B481" s="74"/>
      <c r="C481" s="75"/>
      <c r="D481" s="76"/>
      <c r="E481" s="76"/>
      <c r="F481" s="76"/>
    </row>
    <row r="482" spans="1:6" x14ac:dyDescent="0.2">
      <c r="A482" s="73"/>
      <c r="B482" s="74"/>
      <c r="C482" s="75"/>
      <c r="D482" s="76"/>
      <c r="E482" s="76"/>
      <c r="F482" s="76"/>
    </row>
    <row r="483" spans="1:6" x14ac:dyDescent="0.2">
      <c r="A483" s="73"/>
      <c r="B483" s="74"/>
      <c r="C483" s="75"/>
      <c r="D483" s="76"/>
      <c r="E483" s="76"/>
      <c r="F483" s="76"/>
    </row>
    <row r="484" spans="1:6" x14ac:dyDescent="0.2">
      <c r="A484" s="73"/>
      <c r="B484" s="74"/>
      <c r="C484" s="75"/>
      <c r="D484" s="76"/>
      <c r="E484" s="76"/>
      <c r="F484" s="76"/>
    </row>
    <row r="485" spans="1:6" x14ac:dyDescent="0.2">
      <c r="A485" s="73"/>
      <c r="B485" s="74"/>
      <c r="C485" s="75"/>
      <c r="D485" s="76"/>
      <c r="E485" s="76"/>
      <c r="F485" s="76"/>
    </row>
    <row r="486" spans="1:6" x14ac:dyDescent="0.2">
      <c r="A486" s="73"/>
      <c r="B486" s="74"/>
      <c r="C486" s="75"/>
      <c r="D486" s="76"/>
      <c r="E486" s="76"/>
      <c r="F486" s="76"/>
    </row>
    <row r="487" spans="1:6" x14ac:dyDescent="0.2">
      <c r="A487" s="73"/>
      <c r="B487" s="74"/>
      <c r="C487" s="75"/>
      <c r="D487" s="76"/>
      <c r="E487" s="76"/>
      <c r="F487" s="76"/>
    </row>
    <row r="488" spans="1:6" x14ac:dyDescent="0.2">
      <c r="A488" s="73"/>
      <c r="B488" s="74"/>
      <c r="C488" s="75"/>
      <c r="D488" s="76"/>
      <c r="E488" s="76"/>
      <c r="F488" s="76"/>
    </row>
    <row r="489" spans="1:6" x14ac:dyDescent="0.2">
      <c r="A489" s="73"/>
      <c r="B489" s="74"/>
      <c r="C489" s="75"/>
      <c r="D489" s="76"/>
      <c r="E489" s="76"/>
      <c r="F489" s="76"/>
    </row>
    <row r="490" spans="1:6" x14ac:dyDescent="0.2">
      <c r="A490" s="41"/>
      <c r="B490" s="77"/>
      <c r="C490" s="42"/>
      <c r="D490" s="43"/>
      <c r="E490" s="43"/>
      <c r="F490" s="43"/>
    </row>
  </sheetData>
  <mergeCells count="2">
    <mergeCell ref="A8:J8"/>
    <mergeCell ref="A12:F12"/>
  </mergeCells>
  <pageMargins left="0.98425196850393704" right="0.19685039370078741" top="0.9055118110236221" bottom="0.62992125984251968" header="0.39370078740157483" footer="0.19685039370078741"/>
  <pageSetup paperSize="9" scale="97" orientation="portrait" r:id="rId1"/>
  <headerFooter alignWithMargins="0">
    <oddHeader>&amp;L&amp;8      Št. načrta: REEP21-6E/03
      ______________________________________________&amp;C&amp;G&amp;R&amp;8&amp;P/&amp;N
_________________________________________________</oddHeader>
    <oddFooter>&amp;L&amp;8     ________________________________________________________
     Datoteka: &amp;F
     Objekt: RTP 110/35/20 kV KOBARID&amp;R&amp;8____________________________________________________
Id. oznaka: REEP21-6E0320
Datum: JAN 2018</oddFooter>
  </headerFooter>
  <rowBreaks count="1" manualBreakCount="1">
    <brk id="3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7</vt:i4>
      </vt:variant>
      <vt:variant>
        <vt:lpstr>Imenovani obsegi</vt:lpstr>
      </vt:variant>
      <vt:variant>
        <vt:i4>22</vt:i4>
      </vt:variant>
    </vt:vector>
  </HeadingPairs>
  <TitlesOfParts>
    <vt:vector size="29" baseType="lpstr">
      <vt:lpstr>DZR</vt:lpstr>
      <vt:lpstr>REKAPITULACIJA</vt:lpstr>
      <vt:lpstr>35kV in 20kV zaščita </vt:lpstr>
      <vt:lpstr>oprema daljinskega vodenja</vt:lpstr>
      <vt:lpstr>MERITEV EL. ENERGIJE</vt:lpstr>
      <vt:lpstr>KVALITETA EL. ENERGIJE</vt:lpstr>
      <vt:lpstr>TK OPREMA</vt:lpstr>
      <vt:lpstr>'35kV in 20kV zaščita '!_Toc152036281</vt:lpstr>
      <vt:lpstr>'KVALITETA EL. ENERGIJE'!_Toc152036281</vt:lpstr>
      <vt:lpstr>'MERITEV EL. ENERGIJE'!_Toc152036281</vt:lpstr>
      <vt:lpstr>'oprema daljinskega vodenja'!_Toc152036281</vt:lpstr>
      <vt:lpstr>'TK OPREMA'!_Toc152036281</vt:lpstr>
      <vt:lpstr>'35kV in 20kV zaščita '!_Toc498908921</vt:lpstr>
      <vt:lpstr>'KVALITETA EL. ENERGIJE'!_Toc498908921</vt:lpstr>
      <vt:lpstr>'MERITEV EL. ENERGIJE'!_Toc498908921</vt:lpstr>
      <vt:lpstr>'oprema daljinskega vodenja'!_Toc498908921</vt:lpstr>
      <vt:lpstr>'TK OPREMA'!_Toc498908921</vt:lpstr>
      <vt:lpstr>'35kV in 20kV zaščita '!Področje_tiskanja</vt:lpstr>
      <vt:lpstr>DZR!Področje_tiskanja</vt:lpstr>
      <vt:lpstr>'KVALITETA EL. ENERGIJE'!Področje_tiskanja</vt:lpstr>
      <vt:lpstr>'MERITEV EL. ENERGIJE'!Področje_tiskanja</vt:lpstr>
      <vt:lpstr>'oprema daljinskega vodenja'!Področje_tiskanja</vt:lpstr>
      <vt:lpstr>REKAPITULACIJA!Področje_tiskanja</vt:lpstr>
      <vt:lpstr>'TK OPREMA'!Področje_tiskanja</vt:lpstr>
      <vt:lpstr>'35kV in 20kV zaščita '!Tiskanje_naslovov</vt:lpstr>
      <vt:lpstr>'KVALITETA EL. ENERGIJE'!Tiskanje_naslovov</vt:lpstr>
      <vt:lpstr>'MERITEV EL. ENERGIJE'!Tiskanje_naslovov</vt:lpstr>
      <vt:lpstr>'oprema daljinskega vodenja'!Tiskanje_naslovov</vt:lpstr>
      <vt:lpstr>'TK OPREMA'!Tiskanje_naslovov</vt:lpstr>
    </vt:vector>
  </TitlesOfParts>
  <Company>IBE, d.d.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Silvo Topler</dc:creator>
  <cp:lastModifiedBy>Silvo Topler</cp:lastModifiedBy>
  <cp:lastPrinted>2018-03-15T09:59:56Z</cp:lastPrinted>
  <dcterms:created xsi:type="dcterms:W3CDTF">2015-05-19T07:05:20Z</dcterms:created>
  <dcterms:modified xsi:type="dcterms:W3CDTF">2018-03-15T10:00:02Z</dcterms:modified>
</cp:coreProperties>
</file>